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7" i="1" l="1"/>
  <c r="O2" i="1"/>
  <c r="O8" i="1"/>
  <c r="O18" i="1"/>
  <c r="O23" i="1"/>
  <c r="O38" i="1"/>
  <c r="O48" i="1"/>
  <c r="O51" i="1"/>
  <c r="O53" i="1"/>
  <c r="O61" i="1"/>
  <c r="O73" i="1"/>
  <c r="O75" i="1"/>
  <c r="O77" i="1"/>
  <c r="O80" i="1"/>
  <c r="O93" i="1"/>
  <c r="O95" i="1"/>
  <c r="O107" i="1"/>
  <c r="O96" i="1"/>
  <c r="O108" i="1"/>
  <c r="M9" i="1"/>
  <c r="M40" i="1"/>
  <c r="M54" i="1"/>
  <c r="M55" i="1"/>
  <c r="M24" i="1"/>
  <c r="M25" i="1"/>
  <c r="M10" i="1"/>
  <c r="M49" i="1"/>
  <c r="M56" i="1"/>
  <c r="M57" i="1"/>
  <c r="M41" i="1"/>
  <c r="M62" i="1"/>
  <c r="M26" i="1"/>
  <c r="M27" i="1"/>
  <c r="M63" i="1"/>
  <c r="M42" i="1"/>
  <c r="M28" i="1"/>
  <c r="M43" i="1"/>
  <c r="M44" i="1"/>
  <c r="M81" i="1"/>
  <c r="M29" i="1"/>
  <c r="M30" i="1"/>
  <c r="M31" i="1"/>
  <c r="M82" i="1"/>
  <c r="M11" i="1"/>
  <c r="M64" i="1"/>
  <c r="M19" i="1"/>
  <c r="M12" i="1"/>
  <c r="M97" i="1"/>
  <c r="M20" i="1"/>
  <c r="M83" i="1"/>
  <c r="M98" i="1"/>
  <c r="M13" i="1"/>
  <c r="M99" i="1"/>
  <c r="M94" i="1"/>
  <c r="M84" i="1"/>
  <c r="M32" i="1"/>
  <c r="M65" i="1"/>
  <c r="M85" i="1"/>
  <c r="M66" i="1"/>
  <c r="M86" i="1"/>
  <c r="M21" i="1"/>
  <c r="M100" i="1"/>
  <c r="M87" i="1"/>
  <c r="M78" i="1"/>
  <c r="M101" i="1"/>
  <c r="M14" i="1"/>
  <c r="M15" i="1"/>
  <c r="M67" i="1"/>
  <c r="M96" i="1"/>
  <c r="M16" i="1"/>
  <c r="M68" i="1"/>
  <c r="M45" i="1"/>
  <c r="M52" i="1"/>
  <c r="M33" i="1"/>
  <c r="M88" i="1"/>
  <c r="M69" i="1"/>
  <c r="M102" i="1"/>
  <c r="M89" i="1"/>
  <c r="M95" i="1"/>
  <c r="M103" i="1"/>
  <c r="M34" i="1"/>
  <c r="M90" i="1"/>
  <c r="M91" i="1"/>
  <c r="M70" i="1"/>
  <c r="M79" i="1"/>
  <c r="M104" i="1"/>
  <c r="M17" i="1"/>
  <c r="M105" i="1"/>
  <c r="M46" i="1"/>
  <c r="M35" i="1"/>
  <c r="M47" i="1"/>
  <c r="M36" i="1"/>
  <c r="M58" i="1"/>
  <c r="M92" i="1"/>
  <c r="M106" i="1"/>
  <c r="M37" i="1"/>
  <c r="M107" i="1"/>
  <c r="M3" i="1"/>
  <c r="M93" i="1"/>
  <c r="M59" i="1"/>
  <c r="M18" i="1"/>
  <c r="M80" i="1"/>
  <c r="M71" i="1"/>
  <c r="M74" i="1"/>
  <c r="M76" i="1"/>
  <c r="M108" i="1"/>
  <c r="M72" i="1"/>
  <c r="M50" i="1"/>
  <c r="M75" i="1"/>
  <c r="M77" i="1"/>
  <c r="M73" i="1"/>
  <c r="M53" i="1"/>
  <c r="M8" i="1"/>
  <c r="M60" i="1"/>
  <c r="M61" i="1"/>
  <c r="M48" i="1"/>
  <c r="M4" i="1"/>
  <c r="M5" i="1"/>
  <c r="M6" i="1"/>
  <c r="M7" i="1"/>
  <c r="M51" i="1"/>
  <c r="M38" i="1"/>
  <c r="M22" i="1"/>
  <c r="M23" i="1"/>
  <c r="M2" i="1"/>
  <c r="M39" i="1"/>
</calcChain>
</file>

<file path=xl/sharedStrings.xml><?xml version="1.0" encoding="utf-8"?>
<sst xmlns="http://schemas.openxmlformats.org/spreadsheetml/2006/main" count="1084" uniqueCount="396">
  <si>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</si>
  <si>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</si>
  <si>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</si>
  <si>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</si>
  <si>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</si>
  <si>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</si>
  <si>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</si>
  <si>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</si>
  <si>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</si>
  <si>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</si>
  <si>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</si>
  <si>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</si>
  <si>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</si>
  <si>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</si>
  <si>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</si>
  <si>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</si>
  <si>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2019-10-29 Proband 2</t>
  </si>
  <si>
    <t>Keine Bearbeitungszeit\Auftretender Softwarefehler</t>
  </si>
  <si>
    <t>00:00:43,3</t>
  </si>
  <si>
    <t>00:00:49,8</t>
  </si>
  <si>
    <t>root</t>
  </si>
  <si>
    <t>03.12.2019 15:25:19</t>
  </si>
  <si>
    <t>00:00:06,4</t>
  </si>
  <si>
    <t>Bedienungsprobleme\Bedienfehler &amp; -probleme</t>
  </si>
  <si>
    <t>00:02:23,1</t>
  </si>
  <si>
    <t>00:02:27,2</t>
  </si>
  <si>
    <t>03.12.2019 15:29:38</t>
  </si>
  <si>
    <t>00:00:04,1</t>
  </si>
  <si>
    <t>00:02:30,3</t>
  </si>
  <si>
    <t>00:02:37,0</t>
  </si>
  <si>
    <t>03.12.2019 15:30:18</t>
  </si>
  <si>
    <t>00:00:06,6</t>
  </si>
  <si>
    <t>Keine Bearbeitungszeit\Wiederherstellung der eigenen Lösung</t>
  </si>
  <si>
    <t>00:02:30,4</t>
  </si>
  <si>
    <t>03.12.2019 15:30:37</t>
  </si>
  <si>
    <t>00:00:03,1</t>
  </si>
  <si>
    <t>00:01:57,7</t>
  </si>
  <si>
    <t>03.12.2019 15:31:05</t>
  </si>
  <si>
    <t>00:00:25,3</t>
  </si>
  <si>
    <t>Erstellen und Bearbeiten von Geometrie</t>
  </si>
  <si>
    <t>00:00:00,0</t>
  </si>
  <si>
    <t>Carsten Seybold</t>
  </si>
  <si>
    <t>11.12.2019 15:00:27</t>
  </si>
  <si>
    <t>00:01:07,6</t>
  </si>
  <si>
    <t>00:01:48,7</t>
  </si>
  <si>
    <t>03.12.2019 15:31:52</t>
  </si>
  <si>
    <t>00:00:41,0</t>
  </si>
  <si>
    <t>00:02:52,1</t>
  </si>
  <si>
    <t>03.12.2019 15:34:23</t>
  </si>
  <si>
    <t>00:00:15,1</t>
  </si>
  <si>
    <t>Keine Bearbeitungszeit\Bearbeitungspause</t>
  </si>
  <si>
    <t>00:03:25,2</t>
  </si>
  <si>
    <t>00:04:25,7</t>
  </si>
  <si>
    <t>03.12.2019 15:37:51</t>
  </si>
  <si>
    <t>00:01:00,4</t>
  </si>
  <si>
    <t>00:02:52,2</t>
  </si>
  <si>
    <t>00:03:25,3</t>
  </si>
  <si>
    <t>03.12.2019 15:38:06</t>
  </si>
  <si>
    <t>00:00:33,0</t>
  </si>
  <si>
    <t>00:04:25,9</t>
  </si>
  <si>
    <t>00:04:56,5</t>
  </si>
  <si>
    <t>11.12.2019 15:03:15</t>
  </si>
  <si>
    <t>00:00:30,5</t>
  </si>
  <si>
    <t>00:04:56,3</t>
  </si>
  <si>
    <t>00:05:08,5</t>
  </si>
  <si>
    <t>03.12.2019 15:40:20</t>
  </si>
  <si>
    <t>00:00:12,1</t>
  </si>
  <si>
    <t>Positionierung</t>
  </si>
  <si>
    <t>00:05:30,8</t>
  </si>
  <si>
    <t>00:05:53,6</t>
  </si>
  <si>
    <t>11.12.2019 15:04:06</t>
  </si>
  <si>
    <t>00:00:22,7</t>
  </si>
  <si>
    <t>00:05:30,6</t>
  </si>
  <si>
    <t>03.12.2019 15:41:23</t>
  </si>
  <si>
    <t>00:00:22,0</t>
  </si>
  <si>
    <t>00:05:53,5</t>
  </si>
  <si>
    <t>00:05:59,9</t>
  </si>
  <si>
    <t>03.12.2019 15:42:50</t>
  </si>
  <si>
    <t>00:05:59,8</t>
  </si>
  <si>
    <t>00:06:05,6</t>
  </si>
  <si>
    <t>03.12.2019 15:43:09</t>
  </si>
  <si>
    <t>00:00:05,8</t>
  </si>
  <si>
    <t>00:06:34,6</t>
  </si>
  <si>
    <t>00:06:39,8</t>
  </si>
  <si>
    <t>03.12.2019 15:45:19</t>
  </si>
  <si>
    <t>00:00:05,2</t>
  </si>
  <si>
    <t>00:06:05,7</t>
  </si>
  <si>
    <t>03.12.2019 15:45:32</t>
  </si>
  <si>
    <t>00:00:28,8</t>
  </si>
  <si>
    <t>00:06:50,0</t>
  </si>
  <si>
    <t>00:06:52,1</t>
  </si>
  <si>
    <t>03.12.2019 15:46:05</t>
  </si>
  <si>
    <t>00:00:02,0</t>
  </si>
  <si>
    <t>00:07:51,3</t>
  </si>
  <si>
    <t>00:07:54,0</t>
  </si>
  <si>
    <t>03.12.2019 15:47:19</t>
  </si>
  <si>
    <t>00:00:02,7</t>
  </si>
  <si>
    <t>Überprüfen von allg. Informationen</t>
  </si>
  <si>
    <t>00:08:15,2</t>
  </si>
  <si>
    <t>00:08:23,8</t>
  </si>
  <si>
    <t>03.12.2019 15:48:30</t>
  </si>
  <si>
    <t>00:00:08,6</t>
  </si>
  <si>
    <t>00:07:54,1</t>
  </si>
  <si>
    <t>00:08:03,3</t>
  </si>
  <si>
    <t>11.12.2019 15:07:08</t>
  </si>
  <si>
    <t>00:00:09,1</t>
  </si>
  <si>
    <t>00:06:52,2</t>
  </si>
  <si>
    <t>00:07:51,4</t>
  </si>
  <si>
    <t>03.12.2019 15:49:02</t>
  </si>
  <si>
    <t>00:00:59,1</t>
  </si>
  <si>
    <t>00:06:50,1</t>
  </si>
  <si>
    <t>03.12.2019 15:49:13</t>
  </si>
  <si>
    <t>00:00:10,2</t>
  </si>
  <si>
    <t>00:08:58,9</t>
  </si>
  <si>
    <t>00:09:17,2</t>
  </si>
  <si>
    <t>03.12.2019 15:51:35</t>
  </si>
  <si>
    <t>00:00:18,2</t>
  </si>
  <si>
    <t>00:08:52,5</t>
  </si>
  <si>
    <t>03.12.2019 15:51:23</t>
  </si>
  <si>
    <t>00:08:23,9</t>
  </si>
  <si>
    <t>03.12.2019 15:51:50</t>
  </si>
  <si>
    <t>00:00:28,5</t>
  </si>
  <si>
    <t>Bedienungsprobleme\Suchen und Testen von Funktionen</t>
  </si>
  <si>
    <t>00:09:30,8</t>
  </si>
  <si>
    <t>03.12.2019 15:54:49</t>
  </si>
  <si>
    <t>00:00:13,5</t>
  </si>
  <si>
    <t>00:09:47,9</t>
  </si>
  <si>
    <t>00:10:00,4</t>
  </si>
  <si>
    <t>03.12.2019 15:55:29</t>
  </si>
  <si>
    <t>00:00:12,4</t>
  </si>
  <si>
    <t>Zeichnen von Leitungen</t>
  </si>
  <si>
    <t>00:09:48,0</t>
  </si>
  <si>
    <t>03.12.2019 15:55:40</t>
  </si>
  <si>
    <t>00:00:17,1</t>
  </si>
  <si>
    <t>00:10:00,5</t>
  </si>
  <si>
    <t>00:10:14,8</t>
  </si>
  <si>
    <t>03.12.2019 15:56:26</t>
  </si>
  <si>
    <t>00:00:14,3</t>
  </si>
  <si>
    <t>00:10:27,7</t>
  </si>
  <si>
    <t>00:10:48,2</t>
  </si>
  <si>
    <t>03.12.2019 15:57:11</t>
  </si>
  <si>
    <t>00:00:20,5</t>
  </si>
  <si>
    <t>00:10:27,8</t>
  </si>
  <si>
    <t>03.12.2019 15:57:21</t>
  </si>
  <si>
    <t>00:00:12,9</t>
  </si>
  <si>
    <t>00:11:02,1</t>
  </si>
  <si>
    <t>00:11:06,3</t>
  </si>
  <si>
    <t>03.12.2019 15:59:10</t>
  </si>
  <si>
    <t>00:10:48,3</t>
  </si>
  <si>
    <t>00:11:02,2</t>
  </si>
  <si>
    <t>03.12.2019 15:59:19</t>
  </si>
  <si>
    <t>00:00:13,8</t>
  </si>
  <si>
    <t>Überprüfen von Anforderungen</t>
  </si>
  <si>
    <t>00:11:06,2</t>
  </si>
  <si>
    <t>00:11:21,0</t>
  </si>
  <si>
    <t>03.12.2019 15:59:52</t>
  </si>
  <si>
    <t>00:00:14,7</t>
  </si>
  <si>
    <t>00:11:35,9</t>
  </si>
  <si>
    <t>03.12.2019 16:00:46</t>
  </si>
  <si>
    <t>00:00:14,9</t>
  </si>
  <si>
    <t>00:12:10,6</t>
  </si>
  <si>
    <t>00:12:53,6</t>
  </si>
  <si>
    <t>03.12.2019 16:03:02</t>
  </si>
  <si>
    <t>00:00:42,9</t>
  </si>
  <si>
    <t>00:11:36,0</t>
  </si>
  <si>
    <t>00:12:10,8</t>
  </si>
  <si>
    <t>11.12.2019 15:08:33</t>
  </si>
  <si>
    <t>00:00:34,8</t>
  </si>
  <si>
    <t>00:12:59,5</t>
  </si>
  <si>
    <t>00:13:22,5</t>
  </si>
  <si>
    <t>03.12.2019 16:03:53</t>
  </si>
  <si>
    <t>00:00:22,9</t>
  </si>
  <si>
    <t>03.12.2019 16:04:03</t>
  </si>
  <si>
    <t>00:14:01,5</t>
  </si>
  <si>
    <t>00:14:17,7</t>
  </si>
  <si>
    <t>04.12.2019 08:17:37</t>
  </si>
  <si>
    <t>00:00:16,1</t>
  </si>
  <si>
    <t>00:13:31,4</t>
  </si>
  <si>
    <t>04.12.2019 08:16:52</t>
  </si>
  <si>
    <t>00:00:08,8</t>
  </si>
  <si>
    <t>04.12.2019 08:17:02</t>
  </si>
  <si>
    <t>00:00:30,0</t>
  </si>
  <si>
    <t>00:14:26,4</t>
  </si>
  <si>
    <t>00:14:32,6</t>
  </si>
  <si>
    <t>04.12.2019 08:19:11</t>
  </si>
  <si>
    <t>00:00:06,1</t>
  </si>
  <si>
    <t>Teamarbeit\Klären von Fragen</t>
  </si>
  <si>
    <t>00:14:44,0</t>
  </si>
  <si>
    <t>04.12.2019 08:19:01</t>
  </si>
  <si>
    <t>00:00:11,4</t>
  </si>
  <si>
    <t>04.12.2019 08:19:26</t>
  </si>
  <si>
    <t>00:14:56,6</t>
  </si>
  <si>
    <t>00:15:09,2</t>
  </si>
  <si>
    <t>04.12.2019 08:22:33</t>
  </si>
  <si>
    <t>00:00:12,5</t>
  </si>
  <si>
    <t>00:15:18,3</t>
  </si>
  <si>
    <t>00:15:27,8</t>
  </si>
  <si>
    <t>04.12.2019 08:24:58</t>
  </si>
  <si>
    <t>00:00:09,4</t>
  </si>
  <si>
    <t>00:15:18,4</t>
  </si>
  <si>
    <t>04.12.2019 08:25:08</t>
  </si>
  <si>
    <t>Überprüfen von Lösungsalternativen</t>
  </si>
  <si>
    <t>00:14:44,1</t>
  </si>
  <si>
    <t>04.12.2019 08:26:23</t>
  </si>
  <si>
    <t>00:15:58,6</t>
  </si>
  <si>
    <t>00:16:07,3</t>
  </si>
  <si>
    <t>04.12.2019 08:27:27</t>
  </si>
  <si>
    <t>00:15:58,7</t>
  </si>
  <si>
    <t>04.12.2019 08:27:43</t>
  </si>
  <si>
    <t>00:00:30,8</t>
  </si>
  <si>
    <t>00:16:17,4</t>
  </si>
  <si>
    <t>00:18:19,1</t>
  </si>
  <si>
    <t>04.12.2019 08:30:55</t>
  </si>
  <si>
    <t>00:02:01,7</t>
  </si>
  <si>
    <t>Keine Bearbeitungszeit\Systemzeiten</t>
  </si>
  <si>
    <t>00:18:19,2</t>
  </si>
  <si>
    <t>00:19:50,4</t>
  </si>
  <si>
    <t>04.12.2019 08:33:05</t>
  </si>
  <si>
    <t>00:01:31,2</t>
  </si>
  <si>
    <t>00:20:06,2</t>
  </si>
  <si>
    <t>00:20:30,0</t>
  </si>
  <si>
    <t>04.12.2019 08:36:32</t>
  </si>
  <si>
    <t>00:00:23,7</t>
  </si>
  <si>
    <t>00:20:03,1</t>
  </si>
  <si>
    <t>04.12.2019 08:36:19</t>
  </si>
  <si>
    <t>00:20:35,7</t>
  </si>
  <si>
    <t>11.12.2019 15:12:21</t>
  </si>
  <si>
    <t>00:00:05,7</t>
  </si>
  <si>
    <t>00:20:41,3</t>
  </si>
  <si>
    <t>00:20:53,7</t>
  </si>
  <si>
    <t>11.12.2019 15:12:14</t>
  </si>
  <si>
    <t>00:20:53,6</t>
  </si>
  <si>
    <t>00:21:02,8</t>
  </si>
  <si>
    <t>04.12.2019 08:38:11</t>
  </si>
  <si>
    <t>00:00:09,2</t>
  </si>
  <si>
    <t>00:21:30,4</t>
  </si>
  <si>
    <t>00:21:53,5</t>
  </si>
  <si>
    <t>04.12.2019 08:39:12</t>
  </si>
  <si>
    <t>00:00:23,0</t>
  </si>
  <si>
    <t>00:21:02,9</t>
  </si>
  <si>
    <t>00:21:30,5</t>
  </si>
  <si>
    <t>04.12.2019 08:39:23</t>
  </si>
  <si>
    <t>00:00:27,5</t>
  </si>
  <si>
    <t>00:22:20,9</t>
  </si>
  <si>
    <t>00:23:13,2</t>
  </si>
  <si>
    <t>Wilke Willems</t>
  </si>
  <si>
    <t>11.12.2019 16:40:13</t>
  </si>
  <si>
    <t>00:00:52,3</t>
  </si>
  <si>
    <t>00:21:53,6</t>
  </si>
  <si>
    <t>00:22:20,8</t>
  </si>
  <si>
    <t>04.12.2019 08:42:06</t>
  </si>
  <si>
    <t>00:00:27,1</t>
  </si>
  <si>
    <t>00:23:49,8</t>
  </si>
  <si>
    <t>00:23:59,6</t>
  </si>
  <si>
    <t>11.12.2019 15:15:58</t>
  </si>
  <si>
    <t>00:00:09,7</t>
  </si>
  <si>
    <t>00:23:13,3</t>
  </si>
  <si>
    <t>11.12.2019 16:40:04</t>
  </si>
  <si>
    <t>00:00:36,4</t>
  </si>
  <si>
    <t>00:24:26,6</t>
  </si>
  <si>
    <t>00:24:55,8</t>
  </si>
  <si>
    <t>04.12.2019 08:44:15</t>
  </si>
  <si>
    <t>00:00:29,1</t>
  </si>
  <si>
    <t>00:24:09,0</t>
  </si>
  <si>
    <t>00:24:26,8</t>
  </si>
  <si>
    <t>11.12.2019 15:16:10</t>
  </si>
  <si>
    <t>00:00:17,7</t>
  </si>
  <si>
    <t>00:25:00,7</t>
  </si>
  <si>
    <t>00:25:33,0</t>
  </si>
  <si>
    <t>04.12.2019 10:28:40</t>
  </si>
  <si>
    <t>00:00:32,2</t>
  </si>
  <si>
    <t>00:25:00,8</t>
  </si>
  <si>
    <t>04.12.2019 10:28:52</t>
  </si>
  <si>
    <t>00:00:04,9</t>
  </si>
  <si>
    <t>00:26:15,7</t>
  </si>
  <si>
    <t>00:26:25,0</t>
  </si>
  <si>
    <t>04.12.2019 10:31:08</t>
  </si>
  <si>
    <t>00:26:15,8</t>
  </si>
  <si>
    <t>04.12.2019 10:31:26</t>
  </si>
  <si>
    <t>00:00:42,7</t>
  </si>
  <si>
    <t>00:27:33,9</t>
  </si>
  <si>
    <t>00:28:00,2</t>
  </si>
  <si>
    <t>05.12.2019 12:00:37</t>
  </si>
  <si>
    <t>00:00:26,2</t>
  </si>
  <si>
    <t>00:27:34,0</t>
  </si>
  <si>
    <t>05.12.2019 12:01:01</t>
  </si>
  <si>
    <t>00:01:08,9</t>
  </si>
  <si>
    <t>00:29:08,3</t>
  </si>
  <si>
    <t>11.12.2019 08:20:06</t>
  </si>
  <si>
    <t>00:01:08,0</t>
  </si>
  <si>
    <t>00:29:54,6</t>
  </si>
  <si>
    <t>00:30:23,4</t>
  </si>
  <si>
    <t>05.12.2019 12:04:14</t>
  </si>
  <si>
    <t>00:00:28,7</t>
  </si>
  <si>
    <t>00:29:08,2</t>
  </si>
  <si>
    <t>00:29:54,7</t>
  </si>
  <si>
    <t>05.12.2019 12:04:32</t>
  </si>
  <si>
    <t>00:00:46,4</t>
  </si>
  <si>
    <t>00:30:57,5</t>
  </si>
  <si>
    <t>00:33:02,8</t>
  </si>
  <si>
    <t>05.12.2019 12:09:23</t>
  </si>
  <si>
    <t>00:02:05,3</t>
  </si>
  <si>
    <t>00:30:57,4</t>
  </si>
  <si>
    <t>05.12.2019 12:08:56</t>
  </si>
  <si>
    <t>00:00:34,0</t>
  </si>
  <si>
    <t>Arbeiten an Features\Sicherheitselemente</t>
  </si>
  <si>
    <t>05.12.2019 12:09:29</t>
  </si>
  <si>
    <t>00:34:55,8</t>
  </si>
  <si>
    <t>00:35:06,0</t>
  </si>
  <si>
    <t>05.12.2019 12:11:53</t>
  </si>
  <si>
    <t>00:00:10,1</t>
  </si>
  <si>
    <t>00:33:06,0</t>
  </si>
  <si>
    <t>05.12.2019 12:12:23</t>
  </si>
  <si>
    <t>00:01:49,8</t>
  </si>
  <si>
    <t>05.12.2019 12:12:30</t>
  </si>
  <si>
    <t>00:35:28,3</t>
  </si>
  <si>
    <t>00:35:35,3</t>
  </si>
  <si>
    <t>05.12.2019 12:13:24</t>
  </si>
  <si>
    <t>00:00:06,9</t>
  </si>
  <si>
    <t>00:35:28,4</t>
  </si>
  <si>
    <t>05.12.2019 12:13:35</t>
  </si>
  <si>
    <t>00:00:22,4</t>
  </si>
  <si>
    <t>Teamarbeit\Diskussion über Lösungsansätze</t>
  </si>
  <si>
    <t>00:35:57,5</t>
  </si>
  <si>
    <t>00:36:17,4</t>
  </si>
  <si>
    <t>05.12.2019 12:15:03</t>
  </si>
  <si>
    <t>00:00:19,8</t>
  </si>
  <si>
    <t>Teamarbeit\Erläutern der Lösung</t>
  </si>
  <si>
    <t>00:36:17,5</t>
  </si>
  <si>
    <t>00:39:22,9</t>
  </si>
  <si>
    <t>05.12.2019 12:18:48</t>
  </si>
  <si>
    <t>00:03:05,4</t>
  </si>
  <si>
    <t>Zeitpunkt Fertigstellung</t>
  </si>
  <si>
    <t>00:35:40,9</t>
  </si>
  <si>
    <t>05.12.2019 12:19:19</t>
  </si>
  <si>
    <t>05.12.2019 12:19:56</t>
  </si>
  <si>
    <t>00:00:05,5</t>
  </si>
  <si>
    <t>00:35:57,6</t>
  </si>
  <si>
    <t>05.12.2019 12:20:08</t>
  </si>
  <si>
    <t>00:00:16,6</t>
  </si>
  <si>
    <t>00:39:23,0</t>
  </si>
  <si>
    <t>00:39:39,7</t>
  </si>
  <si>
    <t>05.12.2019 12:20:57</t>
  </si>
  <si>
    <t>00:00:16,7</t>
  </si>
  <si>
    <t>00:39:49,4</t>
  </si>
  <si>
    <t>00:39:57,7</t>
  </si>
  <si>
    <t>05.12.2019 12:21:41</t>
  </si>
  <si>
    <t>00:00:08,3</t>
  </si>
  <si>
    <t>00:39:39,8</t>
  </si>
  <si>
    <t>05.12.2019 12:21:50</t>
  </si>
  <si>
    <t>00:00:09,6</t>
  </si>
  <si>
    <t>00:39:57,8</t>
  </si>
  <si>
    <t>00:41:20,0</t>
  </si>
  <si>
    <t>05.12.2019 12:23:09</t>
  </si>
  <si>
    <t>00:01:22,1</t>
  </si>
  <si>
    <t>Arbeiten an Features\Wartungs- / Montageaspekte</t>
  </si>
  <si>
    <t>00:32:27,1</t>
  </si>
  <si>
    <t>05.12.2019 12:32:23</t>
  </si>
  <si>
    <t>00:00:35,6</t>
  </si>
  <si>
    <t>00:01:07,5</t>
  </si>
  <si>
    <t>11.12.2019 08:18:43</t>
  </si>
  <si>
    <t>00:19:50,5</t>
  </si>
  <si>
    <t>11.12.2019 08:19:11</t>
  </si>
  <si>
    <t>00:00:12,6</t>
  </si>
  <si>
    <t>11.12.2019 15:00:53</t>
  </si>
  <si>
    <t>00:00:08,9</t>
  </si>
  <si>
    <t>00:06:15,0</t>
  </si>
  <si>
    <t>11.12.2019 15:05:28</t>
  </si>
  <si>
    <t>00:00:19,5</t>
  </si>
  <si>
    <t>00:06:39,9</t>
  </si>
  <si>
    <t>11.12.2019 15:05:34</t>
  </si>
  <si>
    <t>00:06:52,3</t>
  </si>
  <si>
    <t>11.12.2019 15:05:58</t>
  </si>
  <si>
    <t>00:00:59,0</t>
  </si>
  <si>
    <t>00:08:03,2</t>
  </si>
  <si>
    <t>11.12.2019 15:06:23</t>
  </si>
  <si>
    <t>00:08:15,3</t>
  </si>
  <si>
    <t>11.12.2019 15:06:58</t>
  </si>
  <si>
    <t>00:00:11,9</t>
  </si>
  <si>
    <t>00:16:07,4</t>
  </si>
  <si>
    <t>00:16:17,5</t>
  </si>
  <si>
    <t>11.12.2019 15:09:30</t>
  </si>
  <si>
    <t>00:00:10,0</t>
  </si>
  <si>
    <t>00:20:35,8</t>
  </si>
  <si>
    <t>00:20:41,2</t>
  </si>
  <si>
    <t>11.12.2019 15:12:03</t>
  </si>
  <si>
    <t>00:00:05,4</t>
  </si>
  <si>
    <t>00:23:59,3</t>
  </si>
  <si>
    <t>00:24:08,9</t>
  </si>
  <si>
    <t>11.12.2019 15:15:50</t>
  </si>
  <si>
    <t>Abwägen von Lösungsalternativen</t>
  </si>
  <si>
    <t>00:30:32,7</t>
  </si>
  <si>
    <t>00:30:43,8</t>
  </si>
  <si>
    <t>18.12.2019 08:24:41</t>
  </si>
  <si>
    <t>00:00:11,0</t>
  </si>
  <si>
    <t>Fläche errecnet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</si>
</sst>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961E96"/>
      <name val="Calibri"/>
      <family val="2"/>
    </font>
    <font>
      <sz val="12"/>
      <color rgb="FF2364A2"/>
      <name val="Calibri"/>
      <family val="2"/>
    </font>
    <font>
      <sz val="12"/>
      <color rgb="FF6DA529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  <font>
      <sz val="12"/>
      <color rgb="FFEA7915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0" fillId="0" borderId="0" xfId="0" applyNumberFormat="1"/>
    <xf numFmtId="164" fontId="1" fillId="2" borderId="14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49" fontId="7" fillId="8" borderId="10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4" fillId="15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3" fillId="14" borderId="15" xfId="0" applyNumberFormat="1" applyFont="1" applyFill="1" applyBorder="1" applyAlignment="1">
      <alignment horizontal="center" vertical="top"/>
    </xf>
    <xf numFmtId="49" fontId="13" fillId="14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7" fillId="8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12" fillId="13" borderId="16" xfId="0" applyNumberFormat="1" applyFont="1" applyFill="1" applyBorder="1" applyAlignment="1">
      <alignment horizontal="center" vertical="top"/>
    </xf>
    <xf numFmtId="49" fontId="10" fillId="11" borderId="16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showGridLines="0" tabSelected="1" topLeftCell="A82" workbookViewId="0">
      <selection activeCell="O107" sqref="O107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28515625" bestFit="1" customWidth="1"/>
    <col min="6" max="7" width="22.7109375" style="10" customWidth="1"/>
    <col min="8" max="11" width="22.7109375" style="10" hidden="1" customWidth="1"/>
    <col min="12" max="13" width="22.7109375" style="10" customWidth="1"/>
    <col min="14" max="14" width="22.7109375" customWidth="1"/>
    <col min="15" max="15" width="9.7109375" style="10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11" t="s">
        <v>395</v>
      </c>
      <c r="N1" s="1" t="s">
        <v>12</v>
      </c>
    </row>
    <row r="2" spans="1:15" ht="15.75" customHeight="1" thickBot="1">
      <c r="A2" s="41" t="s">
        <v>13</v>
      </c>
      <c r="B2" s="42" t="s">
        <v>14</v>
      </c>
      <c r="C2" s="43" t="s">
        <v>15</v>
      </c>
      <c r="D2" s="42" t="s">
        <v>16</v>
      </c>
      <c r="E2" s="43" t="s">
        <v>390</v>
      </c>
      <c r="F2" s="44" t="s">
        <v>391</v>
      </c>
      <c r="G2" s="44" t="s">
        <v>392</v>
      </c>
      <c r="H2" s="45">
        <v>0</v>
      </c>
      <c r="I2" s="46"/>
      <c r="J2" s="44" t="s">
        <v>41</v>
      </c>
      <c r="K2" s="44" t="s">
        <v>393</v>
      </c>
      <c r="L2" s="44" t="s">
        <v>394</v>
      </c>
      <c r="M2" s="44">
        <f>G2-F2</f>
        <v>1.2847222222222079E-4</v>
      </c>
      <c r="N2" s="47">
        <v>0.44600806451612907</v>
      </c>
      <c r="O2" s="48">
        <f>M2</f>
        <v>1.2847222222222079E-4</v>
      </c>
    </row>
    <row r="3" spans="1:15" ht="15.75" customHeight="1">
      <c r="A3" s="25" t="s">
        <v>13</v>
      </c>
      <c r="B3" s="3" t="s">
        <v>14</v>
      </c>
      <c r="C3" s="2" t="s">
        <v>15</v>
      </c>
      <c r="D3" s="3" t="s">
        <v>16</v>
      </c>
      <c r="E3" s="2" t="s">
        <v>305</v>
      </c>
      <c r="F3" s="9" t="s">
        <v>298</v>
      </c>
      <c r="G3" s="9" t="s">
        <v>299</v>
      </c>
      <c r="H3" s="12">
        <v>0</v>
      </c>
      <c r="I3" s="13"/>
      <c r="J3" s="9" t="s">
        <v>41</v>
      </c>
      <c r="K3" s="9" t="s">
        <v>306</v>
      </c>
      <c r="L3" s="9" t="s">
        <v>301</v>
      </c>
      <c r="M3" s="14">
        <f>G3-F3</f>
        <v>1.4502314814814864E-3</v>
      </c>
      <c r="N3" s="4">
        <v>5.0527016129032258</v>
      </c>
    </row>
    <row r="4" spans="1:15" ht="15.75" customHeight="1">
      <c r="A4" s="35" t="s">
        <v>13</v>
      </c>
      <c r="B4" s="3" t="s">
        <v>14</v>
      </c>
      <c r="C4" s="2" t="s">
        <v>15</v>
      </c>
      <c r="D4" s="3" t="s">
        <v>16</v>
      </c>
      <c r="E4" s="2" t="s">
        <v>305</v>
      </c>
      <c r="F4" s="9" t="s">
        <v>366</v>
      </c>
      <c r="G4" s="9" t="s">
        <v>82</v>
      </c>
      <c r="H4" s="12">
        <v>0</v>
      </c>
      <c r="I4" s="13"/>
      <c r="J4" s="9" t="s">
        <v>41</v>
      </c>
      <c r="K4" s="9" t="s">
        <v>367</v>
      </c>
      <c r="L4" s="9" t="s">
        <v>368</v>
      </c>
      <c r="M4" s="14">
        <f>G4-F4</f>
        <v>2.2685185185185135E-4</v>
      </c>
      <c r="N4" s="4">
        <v>0.7883870967741935</v>
      </c>
    </row>
    <row r="5" spans="1:15" ht="15.75" customHeight="1">
      <c r="A5" s="25" t="s">
        <v>13</v>
      </c>
      <c r="B5" s="3" t="s">
        <v>14</v>
      </c>
      <c r="C5" s="2" t="s">
        <v>15</v>
      </c>
      <c r="D5" s="3" t="s">
        <v>16</v>
      </c>
      <c r="E5" s="2" t="s">
        <v>305</v>
      </c>
      <c r="F5" s="9" t="s">
        <v>369</v>
      </c>
      <c r="G5" s="9" t="s">
        <v>110</v>
      </c>
      <c r="H5" s="12">
        <v>0</v>
      </c>
      <c r="I5" s="13"/>
      <c r="J5" s="9" t="s">
        <v>41</v>
      </c>
      <c r="K5" s="9" t="s">
        <v>370</v>
      </c>
      <c r="L5" s="9" t="s">
        <v>310</v>
      </c>
      <c r="M5" s="14">
        <f>G5-F5</f>
        <v>1.1805555555555527E-4</v>
      </c>
      <c r="N5" s="4">
        <v>0.4105241935483871</v>
      </c>
    </row>
    <row r="6" spans="1:15" ht="15.75" customHeight="1">
      <c r="A6" s="25" t="s">
        <v>13</v>
      </c>
      <c r="B6" s="3" t="s">
        <v>14</v>
      </c>
      <c r="C6" s="2" t="s">
        <v>15</v>
      </c>
      <c r="D6" s="3" t="s">
        <v>16</v>
      </c>
      <c r="E6" s="2" t="s">
        <v>305</v>
      </c>
      <c r="F6" s="9" t="s">
        <v>371</v>
      </c>
      <c r="G6" s="9" t="s">
        <v>107</v>
      </c>
      <c r="H6" s="12">
        <v>0</v>
      </c>
      <c r="I6" s="13"/>
      <c r="J6" s="9" t="s">
        <v>41</v>
      </c>
      <c r="K6" s="9" t="s">
        <v>372</v>
      </c>
      <c r="L6" s="9" t="s">
        <v>373</v>
      </c>
      <c r="M6" s="14">
        <f>G6-F6</f>
        <v>6.8402777777777819E-4</v>
      </c>
      <c r="N6" s="4">
        <v>2.3828225806451613</v>
      </c>
    </row>
    <row r="7" spans="1:15" ht="15.75" customHeight="1" thickBot="1">
      <c r="A7" s="49" t="s">
        <v>13</v>
      </c>
      <c r="B7" s="42" t="s">
        <v>14</v>
      </c>
      <c r="C7" s="43" t="s">
        <v>15</v>
      </c>
      <c r="D7" s="42" t="s">
        <v>16</v>
      </c>
      <c r="E7" s="43" t="s">
        <v>305</v>
      </c>
      <c r="F7" s="44" t="s">
        <v>94</v>
      </c>
      <c r="G7" s="44" t="s">
        <v>374</v>
      </c>
      <c r="H7" s="45">
        <v>0</v>
      </c>
      <c r="I7" s="46"/>
      <c r="J7" s="44" t="s">
        <v>41</v>
      </c>
      <c r="K7" s="44" t="s">
        <v>375</v>
      </c>
      <c r="L7" s="44" t="s">
        <v>105</v>
      </c>
      <c r="M7" s="44">
        <f>G7-F7</f>
        <v>1.0648148148148084E-4</v>
      </c>
      <c r="N7" s="47">
        <v>0.36709677419354836</v>
      </c>
      <c r="O7" s="48">
        <f>SUM(M3:M7)</f>
        <v>2.585648148148152E-3</v>
      </c>
    </row>
    <row r="8" spans="1:15" ht="15.75" customHeight="1" thickBot="1">
      <c r="A8" s="50" t="s">
        <v>13</v>
      </c>
      <c r="B8" s="51" t="s">
        <v>14</v>
      </c>
      <c r="C8" s="52" t="s">
        <v>15</v>
      </c>
      <c r="D8" s="51" t="s">
        <v>16</v>
      </c>
      <c r="E8" s="52" t="s">
        <v>355</v>
      </c>
      <c r="F8" s="53" t="s">
        <v>356</v>
      </c>
      <c r="G8" s="53" t="s">
        <v>299</v>
      </c>
      <c r="H8" s="54">
        <v>0</v>
      </c>
      <c r="I8" s="55"/>
      <c r="J8" s="53" t="s">
        <v>41</v>
      </c>
      <c r="K8" s="53" t="s">
        <v>357</v>
      </c>
      <c r="L8" s="53" t="s">
        <v>358</v>
      </c>
      <c r="M8" s="53">
        <f>G8-F8</f>
        <v>4.131944444444452E-4</v>
      </c>
      <c r="N8" s="56">
        <v>1.4358064516129032</v>
      </c>
      <c r="O8" s="57">
        <f>M8</f>
        <v>4.131944444444452E-4</v>
      </c>
    </row>
    <row r="9" spans="1:15" ht="15.75" customHeight="1">
      <c r="A9" s="5" t="s">
        <v>13</v>
      </c>
      <c r="B9" s="3" t="s">
        <v>14</v>
      </c>
      <c r="C9" s="2" t="s">
        <v>15</v>
      </c>
      <c r="D9" s="3" t="s">
        <v>16</v>
      </c>
      <c r="E9" s="2" t="s">
        <v>23</v>
      </c>
      <c r="F9" s="9" t="s">
        <v>24</v>
      </c>
      <c r="G9" s="9" t="s">
        <v>25</v>
      </c>
      <c r="H9" s="12">
        <v>0</v>
      </c>
      <c r="I9" s="13"/>
      <c r="J9" s="9" t="s">
        <v>20</v>
      </c>
      <c r="K9" s="9" t="s">
        <v>26</v>
      </c>
      <c r="L9" s="9" t="s">
        <v>27</v>
      </c>
      <c r="M9" s="14">
        <f>G9-F9</f>
        <v>4.745370370370385E-5</v>
      </c>
      <c r="N9" s="4">
        <v>0.16673387096774195</v>
      </c>
    </row>
    <row r="10" spans="1:15" ht="15.75" customHeight="1">
      <c r="A10" s="37" t="s">
        <v>13</v>
      </c>
      <c r="B10" s="3" t="s">
        <v>14</v>
      </c>
      <c r="C10" s="2" t="s">
        <v>15</v>
      </c>
      <c r="D10" s="3" t="s">
        <v>16</v>
      </c>
      <c r="E10" s="2" t="s">
        <v>23</v>
      </c>
      <c r="F10" s="9" t="s">
        <v>29</v>
      </c>
      <c r="G10" s="9" t="s">
        <v>47</v>
      </c>
      <c r="H10" s="12">
        <v>0</v>
      </c>
      <c r="I10" s="13"/>
      <c r="J10" s="9" t="s">
        <v>20</v>
      </c>
      <c r="K10" s="9" t="s">
        <v>48</v>
      </c>
      <c r="L10" s="9" t="s">
        <v>49</v>
      </c>
      <c r="M10" s="14">
        <f>G10-F10</f>
        <v>1.7476851851851833E-4</v>
      </c>
      <c r="N10" s="4">
        <v>0.61100806451612899</v>
      </c>
    </row>
    <row r="11" spans="1:15" ht="15.75" customHeight="1">
      <c r="A11" s="5" t="s">
        <v>13</v>
      </c>
      <c r="B11" s="3" t="s">
        <v>14</v>
      </c>
      <c r="C11" s="2" t="s">
        <v>15</v>
      </c>
      <c r="D11" s="3" t="s">
        <v>16</v>
      </c>
      <c r="E11" s="2" t="s">
        <v>23</v>
      </c>
      <c r="F11" s="9" t="s">
        <v>117</v>
      </c>
      <c r="G11" s="9" t="s">
        <v>113</v>
      </c>
      <c r="H11" s="12">
        <v>0</v>
      </c>
      <c r="I11" s="13"/>
      <c r="J11" s="9" t="s">
        <v>20</v>
      </c>
      <c r="K11" s="9" t="s">
        <v>118</v>
      </c>
      <c r="L11" s="9" t="s">
        <v>22</v>
      </c>
      <c r="M11" s="14">
        <f>G11-F11</f>
        <v>7.4074074074075361E-5</v>
      </c>
      <c r="N11" s="4">
        <v>0.26052419354838707</v>
      </c>
    </row>
    <row r="12" spans="1:15" ht="15.75" customHeight="1">
      <c r="A12" s="5" t="s">
        <v>13</v>
      </c>
      <c r="B12" s="3" t="s">
        <v>14</v>
      </c>
      <c r="C12" s="2" t="s">
        <v>15</v>
      </c>
      <c r="D12" s="3" t="s">
        <v>16</v>
      </c>
      <c r="E12" s="2" t="s">
        <v>23</v>
      </c>
      <c r="F12" s="9" t="s">
        <v>126</v>
      </c>
      <c r="G12" s="9" t="s">
        <v>127</v>
      </c>
      <c r="H12" s="12">
        <v>0</v>
      </c>
      <c r="I12" s="13"/>
      <c r="J12" s="9" t="s">
        <v>20</v>
      </c>
      <c r="K12" s="9" t="s">
        <v>128</v>
      </c>
      <c r="L12" s="9" t="s">
        <v>129</v>
      </c>
      <c r="M12" s="14">
        <f>G12-F12</f>
        <v>1.4467592592592483E-4</v>
      </c>
      <c r="N12" s="4">
        <v>0.5034274193548387</v>
      </c>
    </row>
    <row r="13" spans="1:15" ht="15.75" customHeight="1">
      <c r="A13" s="21" t="s">
        <v>13</v>
      </c>
      <c r="B13" s="3" t="s">
        <v>14</v>
      </c>
      <c r="C13" s="2" t="s">
        <v>15</v>
      </c>
      <c r="D13" s="3" t="s">
        <v>16</v>
      </c>
      <c r="E13" s="2" t="s">
        <v>23</v>
      </c>
      <c r="F13" s="9" t="s">
        <v>145</v>
      </c>
      <c r="G13" s="9" t="s">
        <v>146</v>
      </c>
      <c r="H13" s="12">
        <v>0</v>
      </c>
      <c r="I13" s="13"/>
      <c r="J13" s="9" t="s">
        <v>20</v>
      </c>
      <c r="K13" s="9" t="s">
        <v>147</v>
      </c>
      <c r="L13" s="9" t="s">
        <v>27</v>
      </c>
      <c r="M13" s="14">
        <f>G13-F13</f>
        <v>4.8611111111111251E-5</v>
      </c>
      <c r="N13" s="4">
        <v>0.16592741935483871</v>
      </c>
    </row>
    <row r="14" spans="1:15" ht="15.75" customHeight="1">
      <c r="A14" s="17" t="s">
        <v>13</v>
      </c>
      <c r="B14" s="3" t="s">
        <v>14</v>
      </c>
      <c r="C14" s="2" t="s">
        <v>15</v>
      </c>
      <c r="D14" s="3" t="s">
        <v>16</v>
      </c>
      <c r="E14" s="2" t="s">
        <v>23</v>
      </c>
      <c r="F14" s="9" t="s">
        <v>191</v>
      </c>
      <c r="G14" s="9" t="s">
        <v>192</v>
      </c>
      <c r="H14" s="12">
        <v>0</v>
      </c>
      <c r="I14" s="13"/>
      <c r="J14" s="9" t="s">
        <v>41</v>
      </c>
      <c r="K14" s="9" t="s">
        <v>193</v>
      </c>
      <c r="L14" s="9" t="s">
        <v>194</v>
      </c>
      <c r="M14" s="14">
        <f>G14-F14</f>
        <v>1.4583333333333288E-4</v>
      </c>
      <c r="N14" s="4">
        <v>0.50608870967741937</v>
      </c>
    </row>
    <row r="15" spans="1:15" ht="15.75" customHeight="1">
      <c r="A15" s="17" t="s">
        <v>13</v>
      </c>
      <c r="B15" s="3" t="s">
        <v>14</v>
      </c>
      <c r="C15" s="2" t="s">
        <v>15</v>
      </c>
      <c r="D15" s="3" t="s">
        <v>16</v>
      </c>
      <c r="E15" s="2" t="s">
        <v>23</v>
      </c>
      <c r="F15" s="9" t="s">
        <v>195</v>
      </c>
      <c r="G15" s="9" t="s">
        <v>196</v>
      </c>
      <c r="H15" s="12">
        <v>0</v>
      </c>
      <c r="I15" s="13"/>
      <c r="J15" s="9" t="s">
        <v>41</v>
      </c>
      <c r="K15" s="9" t="s">
        <v>197</v>
      </c>
      <c r="L15" s="9" t="s">
        <v>198</v>
      </c>
      <c r="M15" s="14">
        <f>G15-F15</f>
        <v>1.0995370370370586E-4</v>
      </c>
      <c r="N15" s="4">
        <v>0.38108870967741937</v>
      </c>
    </row>
    <row r="16" spans="1:15" ht="15.75" customHeight="1">
      <c r="A16" s="17" t="s">
        <v>13</v>
      </c>
      <c r="B16" s="3" t="s">
        <v>14</v>
      </c>
      <c r="C16" s="2" t="s">
        <v>15</v>
      </c>
      <c r="D16" s="3" t="s">
        <v>16</v>
      </c>
      <c r="E16" s="2" t="s">
        <v>23</v>
      </c>
      <c r="F16" s="9" t="s">
        <v>204</v>
      </c>
      <c r="G16" s="9" t="s">
        <v>205</v>
      </c>
      <c r="H16" s="12">
        <v>0</v>
      </c>
      <c r="I16" s="13"/>
      <c r="J16" s="9" t="s">
        <v>41</v>
      </c>
      <c r="K16" s="9" t="s">
        <v>206</v>
      </c>
      <c r="L16" s="9" t="s">
        <v>101</v>
      </c>
      <c r="M16" s="14">
        <f>G16-F16</f>
        <v>1.0069444444444492E-4</v>
      </c>
      <c r="N16" s="4">
        <v>0.34987903225806455</v>
      </c>
    </row>
    <row r="17" spans="1:15" ht="15.75" customHeight="1">
      <c r="A17" s="17" t="s">
        <v>13</v>
      </c>
      <c r="B17" s="3" t="s">
        <v>14</v>
      </c>
      <c r="C17" s="2" t="s">
        <v>15</v>
      </c>
      <c r="D17" s="3" t="s">
        <v>16</v>
      </c>
      <c r="E17" s="2" t="s">
        <v>23</v>
      </c>
      <c r="F17" s="9" t="s">
        <v>267</v>
      </c>
      <c r="G17" s="9" t="s">
        <v>268</v>
      </c>
      <c r="H17" s="12">
        <v>0</v>
      </c>
      <c r="I17" s="13"/>
      <c r="J17" s="9" t="s">
        <v>41</v>
      </c>
      <c r="K17" s="9" t="s">
        <v>269</v>
      </c>
      <c r="L17" s="9" t="s">
        <v>270</v>
      </c>
      <c r="M17" s="14">
        <f>G17-F17</f>
        <v>3.7384259259259228E-4</v>
      </c>
      <c r="N17" s="4">
        <v>1.3010887096774193</v>
      </c>
    </row>
    <row r="18" spans="1:15" ht="15.75" customHeight="1" thickBot="1">
      <c r="A18" s="58" t="s">
        <v>13</v>
      </c>
      <c r="B18" s="42" t="s">
        <v>14</v>
      </c>
      <c r="C18" s="43" t="s">
        <v>15</v>
      </c>
      <c r="D18" s="42" t="s">
        <v>16</v>
      </c>
      <c r="E18" s="43" t="s">
        <v>23</v>
      </c>
      <c r="F18" s="44" t="s">
        <v>299</v>
      </c>
      <c r="G18" s="44" t="s">
        <v>311</v>
      </c>
      <c r="H18" s="45">
        <v>0</v>
      </c>
      <c r="I18" s="46"/>
      <c r="J18" s="44" t="s">
        <v>41</v>
      </c>
      <c r="K18" s="44" t="s">
        <v>314</v>
      </c>
      <c r="L18" s="44" t="s">
        <v>35</v>
      </c>
      <c r="M18" s="44">
        <f>G18-F18</f>
        <v>3.7037037037033343E-5</v>
      </c>
      <c r="N18" s="47">
        <v>0.12641129032258064</v>
      </c>
      <c r="O18" s="48">
        <f>SUM(M9:M18)</f>
        <v>1.2569444444444429E-3</v>
      </c>
    </row>
    <row r="19" spans="1:15" ht="15.75" customHeight="1">
      <c r="A19" s="17" t="s">
        <v>13</v>
      </c>
      <c r="B19" s="3" t="s">
        <v>14</v>
      </c>
      <c r="C19" s="2" t="s">
        <v>15</v>
      </c>
      <c r="D19" s="3" t="s">
        <v>16</v>
      </c>
      <c r="E19" s="2" t="s">
        <v>122</v>
      </c>
      <c r="F19" s="9" t="s">
        <v>114</v>
      </c>
      <c r="G19" s="9" t="s">
        <v>123</v>
      </c>
      <c r="H19" s="12">
        <v>0</v>
      </c>
      <c r="I19" s="13"/>
      <c r="J19" s="9" t="s">
        <v>20</v>
      </c>
      <c r="K19" s="9" t="s">
        <v>124</v>
      </c>
      <c r="L19" s="9" t="s">
        <v>125</v>
      </c>
      <c r="M19" s="14">
        <f>G19-F19</f>
        <v>1.5740740740740645E-4</v>
      </c>
      <c r="N19" s="4">
        <v>0.5463709677419355</v>
      </c>
    </row>
    <row r="20" spans="1:15" ht="15.75" customHeight="1">
      <c r="A20" s="21" t="s">
        <v>13</v>
      </c>
      <c r="B20" s="3" t="s">
        <v>14</v>
      </c>
      <c r="C20" s="2" t="s">
        <v>15</v>
      </c>
      <c r="D20" s="3" t="s">
        <v>16</v>
      </c>
      <c r="E20" s="2" t="s">
        <v>122</v>
      </c>
      <c r="F20" s="9" t="s">
        <v>134</v>
      </c>
      <c r="G20" s="9" t="s">
        <v>135</v>
      </c>
      <c r="H20" s="12">
        <v>0</v>
      </c>
      <c r="I20" s="13"/>
      <c r="J20" s="9" t="s">
        <v>20</v>
      </c>
      <c r="K20" s="9" t="s">
        <v>136</v>
      </c>
      <c r="L20" s="9" t="s">
        <v>137</v>
      </c>
      <c r="M20" s="14">
        <f>G20-F20</f>
        <v>1.6550925925926021E-4</v>
      </c>
      <c r="N20" s="4">
        <v>0.57846774193548389</v>
      </c>
    </row>
    <row r="21" spans="1:15" ht="15.75" customHeight="1">
      <c r="A21" s="21" t="s">
        <v>13</v>
      </c>
      <c r="B21" s="3" t="s">
        <v>14</v>
      </c>
      <c r="C21" s="2" t="s">
        <v>15</v>
      </c>
      <c r="D21" s="3" t="s">
        <v>16</v>
      </c>
      <c r="E21" s="2" t="s">
        <v>122</v>
      </c>
      <c r="F21" s="9" t="s">
        <v>169</v>
      </c>
      <c r="G21" s="9" t="s">
        <v>177</v>
      </c>
      <c r="H21" s="12">
        <v>0</v>
      </c>
      <c r="I21" s="13"/>
      <c r="J21" s="9" t="s">
        <v>41</v>
      </c>
      <c r="K21" s="9" t="s">
        <v>178</v>
      </c>
      <c r="L21" s="9" t="s">
        <v>179</v>
      </c>
      <c r="M21" s="14">
        <f>G21-F21</f>
        <v>1.0300925925925929E-4</v>
      </c>
      <c r="N21" s="4">
        <v>0.35733870967741937</v>
      </c>
    </row>
    <row r="22" spans="1:15" ht="15.75" customHeight="1">
      <c r="A22" s="15" t="s">
        <v>13</v>
      </c>
      <c r="B22" s="3" t="s">
        <v>14</v>
      </c>
      <c r="C22" s="2" t="s">
        <v>15</v>
      </c>
      <c r="D22" s="3" t="s">
        <v>16</v>
      </c>
      <c r="E22" s="2" t="s">
        <v>122</v>
      </c>
      <c r="F22" s="9" t="s">
        <v>383</v>
      </c>
      <c r="G22" s="9" t="s">
        <v>384</v>
      </c>
      <c r="H22" s="12">
        <v>0</v>
      </c>
      <c r="I22" s="13"/>
      <c r="J22" s="9" t="s">
        <v>41</v>
      </c>
      <c r="K22" s="9" t="s">
        <v>385</v>
      </c>
      <c r="L22" s="9" t="s">
        <v>386</v>
      </c>
      <c r="M22" s="14">
        <f>G22-F22</f>
        <v>6.2500000000000056E-5</v>
      </c>
      <c r="N22" s="4">
        <v>0.21875000000000003</v>
      </c>
    </row>
    <row r="23" spans="1:15" ht="15.75" customHeight="1" thickBot="1">
      <c r="A23" s="58" t="s">
        <v>13</v>
      </c>
      <c r="B23" s="42" t="s">
        <v>14</v>
      </c>
      <c r="C23" s="43" t="s">
        <v>15</v>
      </c>
      <c r="D23" s="42" t="s">
        <v>16</v>
      </c>
      <c r="E23" s="43" t="s">
        <v>122</v>
      </c>
      <c r="F23" s="44" t="s">
        <v>387</v>
      </c>
      <c r="G23" s="44" t="s">
        <v>388</v>
      </c>
      <c r="H23" s="45">
        <v>0</v>
      </c>
      <c r="I23" s="46"/>
      <c r="J23" s="44" t="s">
        <v>41</v>
      </c>
      <c r="K23" s="44" t="s">
        <v>389</v>
      </c>
      <c r="L23" s="44" t="s">
        <v>350</v>
      </c>
      <c r="M23" s="44">
        <f>G23-F23</f>
        <v>1.1111111111111044E-4</v>
      </c>
      <c r="N23" s="47">
        <v>0.38915322580645162</v>
      </c>
      <c r="O23" s="48">
        <f>SUM(M19:M23)</f>
        <v>5.9953703703703645E-4</v>
      </c>
    </row>
    <row r="24" spans="1:15" ht="15.75" customHeight="1">
      <c r="A24" s="6" t="s">
        <v>13</v>
      </c>
      <c r="B24" s="3" t="s">
        <v>14</v>
      </c>
      <c r="C24" s="2" t="s">
        <v>15</v>
      </c>
      <c r="D24" s="3" t="s">
        <v>16</v>
      </c>
      <c r="E24" s="2" t="s">
        <v>39</v>
      </c>
      <c r="F24" s="9" t="s">
        <v>40</v>
      </c>
      <c r="G24" s="9" t="s">
        <v>18</v>
      </c>
      <c r="H24" s="12">
        <v>0</v>
      </c>
      <c r="I24" s="13"/>
      <c r="J24" s="9" t="s">
        <v>41</v>
      </c>
      <c r="K24" s="9" t="s">
        <v>42</v>
      </c>
      <c r="L24" s="9" t="s">
        <v>18</v>
      </c>
      <c r="M24" s="14">
        <f>G24-F24</f>
        <v>5.011574074074073E-4</v>
      </c>
      <c r="N24" s="4">
        <v>1.7481451612903227</v>
      </c>
    </row>
    <row r="25" spans="1:15" ht="15.75" customHeight="1">
      <c r="A25" s="6" t="s">
        <v>13</v>
      </c>
      <c r="B25" s="3" t="s">
        <v>14</v>
      </c>
      <c r="C25" s="2" t="s">
        <v>15</v>
      </c>
      <c r="D25" s="3" t="s">
        <v>16</v>
      </c>
      <c r="E25" s="2" t="s">
        <v>39</v>
      </c>
      <c r="F25" s="9" t="s">
        <v>43</v>
      </c>
      <c r="G25" s="9" t="s">
        <v>44</v>
      </c>
      <c r="H25" s="12">
        <v>0</v>
      </c>
      <c r="I25" s="13"/>
      <c r="J25" s="9" t="s">
        <v>20</v>
      </c>
      <c r="K25" s="9" t="s">
        <v>45</v>
      </c>
      <c r="L25" s="9" t="s">
        <v>46</v>
      </c>
      <c r="M25" s="14">
        <f>G25-F25</f>
        <v>4.756944444444446E-4</v>
      </c>
      <c r="N25" s="4">
        <v>1.6566532258064517</v>
      </c>
    </row>
    <row r="26" spans="1:15" ht="15.75" customHeight="1">
      <c r="A26" s="23" t="s">
        <v>13</v>
      </c>
      <c r="B26" s="3" t="s">
        <v>14</v>
      </c>
      <c r="C26" s="2" t="s">
        <v>15</v>
      </c>
      <c r="D26" s="3" t="s">
        <v>16</v>
      </c>
      <c r="E26" s="2" t="s">
        <v>39</v>
      </c>
      <c r="F26" s="9" t="s">
        <v>64</v>
      </c>
      <c r="G26" s="9" t="s">
        <v>72</v>
      </c>
      <c r="H26" s="12">
        <v>0</v>
      </c>
      <c r="I26" s="13"/>
      <c r="J26" s="9" t="s">
        <v>20</v>
      </c>
      <c r="K26" s="9" t="s">
        <v>73</v>
      </c>
      <c r="L26" s="9" t="s">
        <v>74</v>
      </c>
      <c r="M26" s="14">
        <f>G26-F26</f>
        <v>2.5578703703703701E-4</v>
      </c>
      <c r="N26" s="4">
        <v>0.88806451612903226</v>
      </c>
    </row>
    <row r="27" spans="1:15" ht="15.75" customHeight="1">
      <c r="A27" s="16" t="s">
        <v>13</v>
      </c>
      <c r="B27" s="3" t="s">
        <v>14</v>
      </c>
      <c r="C27" s="2" t="s">
        <v>15</v>
      </c>
      <c r="D27" s="3" t="s">
        <v>16</v>
      </c>
      <c r="E27" s="2" t="s">
        <v>39</v>
      </c>
      <c r="F27" s="9" t="s">
        <v>75</v>
      </c>
      <c r="G27" s="9" t="s">
        <v>76</v>
      </c>
      <c r="H27" s="12">
        <v>0</v>
      </c>
      <c r="I27" s="13"/>
      <c r="J27" s="9" t="s">
        <v>20</v>
      </c>
      <c r="K27" s="9" t="s">
        <v>77</v>
      </c>
      <c r="L27" s="9" t="s">
        <v>22</v>
      </c>
      <c r="M27" s="14">
        <f>G27-F27</f>
        <v>7.4074074074073626E-5</v>
      </c>
      <c r="N27" s="4">
        <v>0.25806451612903225</v>
      </c>
    </row>
    <row r="28" spans="1:15" ht="15.75" customHeight="1">
      <c r="A28" s="6" t="s">
        <v>13</v>
      </c>
      <c r="B28" s="3" t="s">
        <v>14</v>
      </c>
      <c r="C28" s="2" t="s">
        <v>15</v>
      </c>
      <c r="D28" s="3" t="s">
        <v>16</v>
      </c>
      <c r="E28" s="2" t="s">
        <v>39</v>
      </c>
      <c r="F28" s="9" t="s">
        <v>86</v>
      </c>
      <c r="G28" s="9" t="s">
        <v>82</v>
      </c>
      <c r="H28" s="12">
        <v>0</v>
      </c>
      <c r="I28" s="13"/>
      <c r="J28" s="9" t="s">
        <v>20</v>
      </c>
      <c r="K28" s="9" t="s">
        <v>87</v>
      </c>
      <c r="L28" s="9" t="s">
        <v>88</v>
      </c>
      <c r="M28" s="14">
        <f>G28-F28</f>
        <v>3.3449074074074023E-4</v>
      </c>
      <c r="N28" s="4">
        <v>1.1633064516129032</v>
      </c>
    </row>
    <row r="29" spans="1:15" ht="15.75" customHeight="1">
      <c r="A29" s="16" t="s">
        <v>13</v>
      </c>
      <c r="B29" s="3" t="s">
        <v>14</v>
      </c>
      <c r="C29" s="2" t="s">
        <v>15</v>
      </c>
      <c r="D29" s="3" t="s">
        <v>16</v>
      </c>
      <c r="E29" s="2" t="s">
        <v>39</v>
      </c>
      <c r="F29" s="9" t="s">
        <v>102</v>
      </c>
      <c r="G29" s="9" t="s">
        <v>103</v>
      </c>
      <c r="H29" s="12">
        <v>0</v>
      </c>
      <c r="I29" s="13"/>
      <c r="J29" s="9" t="s">
        <v>41</v>
      </c>
      <c r="K29" s="9" t="s">
        <v>104</v>
      </c>
      <c r="L29" s="9" t="s">
        <v>105</v>
      </c>
      <c r="M29" s="14">
        <f>G29-F29</f>
        <v>1.064814814814817E-4</v>
      </c>
      <c r="N29" s="4">
        <v>0.36915322580645166</v>
      </c>
    </row>
    <row r="30" spans="1:15" ht="15.75" customHeight="1">
      <c r="A30" s="16" t="s">
        <v>13</v>
      </c>
      <c r="B30" s="3" t="s">
        <v>14</v>
      </c>
      <c r="C30" s="2" t="s">
        <v>15</v>
      </c>
      <c r="D30" s="3" t="s">
        <v>16</v>
      </c>
      <c r="E30" s="2" t="s">
        <v>39</v>
      </c>
      <c r="F30" s="9" t="s">
        <v>106</v>
      </c>
      <c r="G30" s="9" t="s">
        <v>107</v>
      </c>
      <c r="H30" s="12">
        <v>0</v>
      </c>
      <c r="I30" s="13"/>
      <c r="J30" s="9" t="s">
        <v>20</v>
      </c>
      <c r="K30" s="9" t="s">
        <v>108</v>
      </c>
      <c r="L30" s="9" t="s">
        <v>109</v>
      </c>
      <c r="M30" s="14">
        <f>G30-F30</f>
        <v>6.8518518518518538E-4</v>
      </c>
      <c r="N30" s="4">
        <v>2.3866532258064517</v>
      </c>
    </row>
    <row r="31" spans="1:15" ht="15.75" customHeight="1">
      <c r="A31" s="6" t="s">
        <v>13</v>
      </c>
      <c r="B31" s="3" t="s">
        <v>14</v>
      </c>
      <c r="C31" s="2" t="s">
        <v>15</v>
      </c>
      <c r="D31" s="3" t="s">
        <v>16</v>
      </c>
      <c r="E31" s="2" t="s">
        <v>39</v>
      </c>
      <c r="F31" s="9" t="s">
        <v>83</v>
      </c>
      <c r="G31" s="9" t="s">
        <v>110</v>
      </c>
      <c r="H31" s="12">
        <v>0</v>
      </c>
      <c r="I31" s="13"/>
      <c r="J31" s="9" t="s">
        <v>20</v>
      </c>
      <c r="K31" s="9" t="s">
        <v>111</v>
      </c>
      <c r="L31" s="9" t="s">
        <v>112</v>
      </c>
      <c r="M31" s="14">
        <f>G31-F31</f>
        <v>1.1921296296296333E-4</v>
      </c>
      <c r="N31" s="4">
        <v>0.41193548387096779</v>
      </c>
    </row>
    <row r="32" spans="1:15" ht="15.75" customHeight="1">
      <c r="A32" s="16" t="s">
        <v>13</v>
      </c>
      <c r="B32" s="3" t="s">
        <v>14</v>
      </c>
      <c r="C32" s="2" t="s">
        <v>15</v>
      </c>
      <c r="D32" s="3" t="s">
        <v>16</v>
      </c>
      <c r="E32" s="2" t="s">
        <v>39</v>
      </c>
      <c r="F32" s="9" t="s">
        <v>160</v>
      </c>
      <c r="G32" s="9" t="s">
        <v>161</v>
      </c>
      <c r="H32" s="12">
        <v>0</v>
      </c>
      <c r="I32" s="13"/>
      <c r="J32" s="9" t="s">
        <v>20</v>
      </c>
      <c r="K32" s="9" t="s">
        <v>162</v>
      </c>
      <c r="L32" s="9" t="s">
        <v>163</v>
      </c>
      <c r="M32" s="14">
        <f>G32-F32</f>
        <v>4.9768518518518608E-4</v>
      </c>
      <c r="N32" s="4">
        <v>1.730524193548387</v>
      </c>
    </row>
    <row r="33" spans="1:15" ht="15.75" customHeight="1">
      <c r="A33" s="23" t="s">
        <v>13</v>
      </c>
      <c r="B33" s="3" t="s">
        <v>14</v>
      </c>
      <c r="C33" s="2" t="s">
        <v>15</v>
      </c>
      <c r="D33" s="3" t="s">
        <v>16</v>
      </c>
      <c r="E33" s="2" t="s">
        <v>39</v>
      </c>
      <c r="F33" s="9" t="s">
        <v>219</v>
      </c>
      <c r="G33" s="9" t="s">
        <v>220</v>
      </c>
      <c r="H33" s="12">
        <v>0</v>
      </c>
      <c r="I33" s="13"/>
      <c r="J33" s="9" t="s">
        <v>41</v>
      </c>
      <c r="K33" s="9" t="s">
        <v>221</v>
      </c>
      <c r="L33" s="9" t="s">
        <v>222</v>
      </c>
      <c r="M33" s="14">
        <f>G33-F33</f>
        <v>2.7546296296296346E-4</v>
      </c>
      <c r="N33" s="4">
        <v>0.95612903225806445</v>
      </c>
    </row>
    <row r="34" spans="1:15" ht="15.75" customHeight="1">
      <c r="A34" s="6" t="s">
        <v>13</v>
      </c>
      <c r="B34" s="3" t="s">
        <v>14</v>
      </c>
      <c r="C34" s="2" t="s">
        <v>15</v>
      </c>
      <c r="D34" s="3" t="s">
        <v>16</v>
      </c>
      <c r="E34" s="2" t="s">
        <v>39</v>
      </c>
      <c r="F34" s="9" t="s">
        <v>243</v>
      </c>
      <c r="G34" s="9" t="s">
        <v>244</v>
      </c>
      <c r="H34" s="12">
        <v>0</v>
      </c>
      <c r="I34" s="13"/>
      <c r="J34" s="9" t="s">
        <v>245</v>
      </c>
      <c r="K34" s="9" t="s">
        <v>246</v>
      </c>
      <c r="L34" s="9" t="s">
        <v>247</v>
      </c>
      <c r="M34" s="14">
        <f>G34-F34</f>
        <v>6.0532407407407236E-4</v>
      </c>
      <c r="N34" s="4">
        <v>2.1125000000000003</v>
      </c>
    </row>
    <row r="35" spans="1:15" ht="15.75" customHeight="1">
      <c r="A35" s="16" t="s">
        <v>13</v>
      </c>
      <c r="B35" s="3" t="s">
        <v>14</v>
      </c>
      <c r="C35" s="2" t="s">
        <v>15</v>
      </c>
      <c r="D35" s="3" t="s">
        <v>16</v>
      </c>
      <c r="E35" s="2" t="s">
        <v>39</v>
      </c>
      <c r="F35" s="9" t="s">
        <v>268</v>
      </c>
      <c r="G35" s="9" t="s">
        <v>277</v>
      </c>
      <c r="H35" s="12">
        <v>0</v>
      </c>
      <c r="I35" s="13"/>
      <c r="J35" s="9" t="s">
        <v>41</v>
      </c>
      <c r="K35" s="9" t="s">
        <v>278</v>
      </c>
      <c r="L35" s="9" t="s">
        <v>279</v>
      </c>
      <c r="M35" s="14">
        <f>G35-F35</f>
        <v>4.9537037037036824E-4</v>
      </c>
      <c r="N35" s="4">
        <v>1.7227419354838711</v>
      </c>
    </row>
    <row r="36" spans="1:15" ht="15.75" customHeight="1">
      <c r="A36" s="6" t="s">
        <v>13</v>
      </c>
      <c r="B36" s="3" t="s">
        <v>14</v>
      </c>
      <c r="C36" s="2" t="s">
        <v>15</v>
      </c>
      <c r="D36" s="3" t="s">
        <v>16</v>
      </c>
      <c r="E36" s="2" t="s">
        <v>39</v>
      </c>
      <c r="F36" s="9" t="s">
        <v>275</v>
      </c>
      <c r="G36" s="9" t="s">
        <v>284</v>
      </c>
      <c r="H36" s="12">
        <v>0</v>
      </c>
      <c r="I36" s="13"/>
      <c r="J36" s="9" t="s">
        <v>41</v>
      </c>
      <c r="K36" s="9" t="s">
        <v>285</v>
      </c>
      <c r="L36" s="9" t="s">
        <v>286</v>
      </c>
      <c r="M36" s="14">
        <f>G36-F36</f>
        <v>7.9861111111110758E-4</v>
      </c>
      <c r="N36" s="4">
        <v>2.7807258064516129</v>
      </c>
    </row>
    <row r="37" spans="1:15" ht="15.75" customHeight="1">
      <c r="A37" s="23" t="s">
        <v>13</v>
      </c>
      <c r="B37" s="3" t="s">
        <v>14</v>
      </c>
      <c r="C37" s="2" t="s">
        <v>15</v>
      </c>
      <c r="D37" s="3" t="s">
        <v>16</v>
      </c>
      <c r="E37" s="2" t="s">
        <v>39</v>
      </c>
      <c r="F37" s="9" t="s">
        <v>298</v>
      </c>
      <c r="G37" s="9" t="s">
        <v>299</v>
      </c>
      <c r="H37" s="12">
        <v>0</v>
      </c>
      <c r="I37" s="13"/>
      <c r="J37" s="9" t="s">
        <v>41</v>
      </c>
      <c r="K37" s="9" t="s">
        <v>300</v>
      </c>
      <c r="L37" s="9" t="s">
        <v>301</v>
      </c>
      <c r="M37" s="14">
        <f>G37-F37</f>
        <v>1.4502314814814864E-3</v>
      </c>
      <c r="N37" s="4">
        <v>5.0527016129032258</v>
      </c>
    </row>
    <row r="38" spans="1:15" ht="15.75" customHeight="1" thickBot="1">
      <c r="A38" s="59" t="s">
        <v>13</v>
      </c>
      <c r="B38" s="42" t="s">
        <v>14</v>
      </c>
      <c r="C38" s="43" t="s">
        <v>15</v>
      </c>
      <c r="D38" s="42" t="s">
        <v>16</v>
      </c>
      <c r="E38" s="43" t="s">
        <v>39</v>
      </c>
      <c r="F38" s="44" t="s">
        <v>379</v>
      </c>
      <c r="G38" s="44" t="s">
        <v>380</v>
      </c>
      <c r="H38" s="45">
        <v>0</v>
      </c>
      <c r="I38" s="46"/>
      <c r="J38" s="44" t="s">
        <v>41</v>
      </c>
      <c r="K38" s="44" t="s">
        <v>381</v>
      </c>
      <c r="L38" s="44" t="s">
        <v>382</v>
      </c>
      <c r="M38" s="44">
        <f>G38-F38</f>
        <v>1.1689814814814896E-4</v>
      </c>
      <c r="N38" s="47">
        <v>0.40520161290322582</v>
      </c>
      <c r="O38" s="48">
        <f>SUM(M24:M38)</f>
        <v>6.7916666666666663E-3</v>
      </c>
    </row>
    <row r="39" spans="1:15" ht="15.75" customHeight="1">
      <c r="A39" s="27" t="s">
        <v>13</v>
      </c>
      <c r="B39" s="3" t="s">
        <v>14</v>
      </c>
      <c r="C39" s="2" t="s">
        <v>15</v>
      </c>
      <c r="D39" s="3" t="s">
        <v>16</v>
      </c>
      <c r="E39" s="2" t="s">
        <v>17</v>
      </c>
      <c r="F39" s="9" t="s">
        <v>18</v>
      </c>
      <c r="G39" s="9" t="s">
        <v>19</v>
      </c>
      <c r="H39" s="12">
        <v>0</v>
      </c>
      <c r="I39" s="13"/>
      <c r="J39" s="9" t="s">
        <v>20</v>
      </c>
      <c r="K39" s="9" t="s">
        <v>21</v>
      </c>
      <c r="L39" s="9" t="s">
        <v>22</v>
      </c>
      <c r="M39" s="14">
        <f>G39-F39</f>
        <v>7.5231481481481568E-5</v>
      </c>
      <c r="N39" s="4">
        <v>0.26100806451612901</v>
      </c>
    </row>
    <row r="40" spans="1:15" ht="15.75" customHeight="1">
      <c r="A40" s="27" t="s">
        <v>13</v>
      </c>
      <c r="B40" s="3" t="s">
        <v>14</v>
      </c>
      <c r="C40" s="2" t="s">
        <v>15</v>
      </c>
      <c r="D40" s="3" t="s">
        <v>16</v>
      </c>
      <c r="E40" s="2" t="s">
        <v>17</v>
      </c>
      <c r="F40" s="9" t="s">
        <v>28</v>
      </c>
      <c r="G40" s="9" t="s">
        <v>29</v>
      </c>
      <c r="H40" s="12">
        <v>0</v>
      </c>
      <c r="I40" s="13"/>
      <c r="J40" s="9" t="s">
        <v>20</v>
      </c>
      <c r="K40" s="9" t="s">
        <v>30</v>
      </c>
      <c r="L40" s="9" t="s">
        <v>31</v>
      </c>
      <c r="M40" s="14">
        <f>G40-F40</f>
        <v>7.7546296296296478E-5</v>
      </c>
      <c r="N40" s="4">
        <v>0.26762096774193544</v>
      </c>
    </row>
    <row r="41" spans="1:15" ht="15.75" customHeight="1">
      <c r="A41" s="20" t="s">
        <v>13</v>
      </c>
      <c r="B41" s="3" t="s">
        <v>14</v>
      </c>
      <c r="C41" s="2" t="s">
        <v>15</v>
      </c>
      <c r="D41" s="3" t="s">
        <v>16</v>
      </c>
      <c r="E41" s="2" t="s">
        <v>17</v>
      </c>
      <c r="F41" s="9" t="s">
        <v>63</v>
      </c>
      <c r="G41" s="9" t="s">
        <v>64</v>
      </c>
      <c r="H41" s="12">
        <v>0</v>
      </c>
      <c r="I41" s="13"/>
      <c r="J41" s="9" t="s">
        <v>20</v>
      </c>
      <c r="K41" s="9" t="s">
        <v>65</v>
      </c>
      <c r="L41" s="9" t="s">
        <v>66</v>
      </c>
      <c r="M41" s="14">
        <f>G41-F41</f>
        <v>1.4120370370370372E-4</v>
      </c>
      <c r="N41" s="4">
        <v>0.4900806451612903</v>
      </c>
    </row>
    <row r="42" spans="1:15" ht="15.75" customHeight="1">
      <c r="A42" s="27" t="s">
        <v>13</v>
      </c>
      <c r="B42" s="3" t="s">
        <v>14</v>
      </c>
      <c r="C42" s="2" t="s">
        <v>15</v>
      </c>
      <c r="D42" s="3" t="s">
        <v>16</v>
      </c>
      <c r="E42" s="2" t="s">
        <v>17</v>
      </c>
      <c r="F42" s="9" t="s">
        <v>82</v>
      </c>
      <c r="G42" s="9" t="s">
        <v>83</v>
      </c>
      <c r="H42" s="12">
        <v>0</v>
      </c>
      <c r="I42" s="13"/>
      <c r="J42" s="9" t="s">
        <v>20</v>
      </c>
      <c r="K42" s="9" t="s">
        <v>84</v>
      </c>
      <c r="L42" s="9" t="s">
        <v>85</v>
      </c>
      <c r="M42" s="14">
        <f>G42-F42</f>
        <v>6.0185185185184821E-5</v>
      </c>
      <c r="N42" s="4">
        <v>0.20979838709677417</v>
      </c>
    </row>
    <row r="43" spans="1:15" ht="15.75" customHeight="1">
      <c r="A43" s="20" t="s">
        <v>13</v>
      </c>
      <c r="B43" s="3" t="s">
        <v>14</v>
      </c>
      <c r="C43" s="2" t="s">
        <v>15</v>
      </c>
      <c r="D43" s="3" t="s">
        <v>16</v>
      </c>
      <c r="E43" s="2" t="s">
        <v>17</v>
      </c>
      <c r="F43" s="9" t="s">
        <v>89</v>
      </c>
      <c r="G43" s="9" t="s">
        <v>90</v>
      </c>
      <c r="H43" s="12">
        <v>0</v>
      </c>
      <c r="I43" s="13"/>
      <c r="J43" s="9" t="s">
        <v>20</v>
      </c>
      <c r="K43" s="9" t="s">
        <v>91</v>
      </c>
      <c r="L43" s="9" t="s">
        <v>92</v>
      </c>
      <c r="M43" s="14">
        <f>G43-F43</f>
        <v>2.4305555555556059E-5</v>
      </c>
      <c r="N43" s="4">
        <v>8.4193548387096778E-2</v>
      </c>
    </row>
    <row r="44" spans="1:15" ht="15.75" customHeight="1">
      <c r="A44" s="39" t="s">
        <v>13</v>
      </c>
      <c r="B44" s="3" t="s">
        <v>14</v>
      </c>
      <c r="C44" s="2" t="s">
        <v>15</v>
      </c>
      <c r="D44" s="3" t="s">
        <v>16</v>
      </c>
      <c r="E44" s="2" t="s">
        <v>17</v>
      </c>
      <c r="F44" s="9" t="s">
        <v>93</v>
      </c>
      <c r="G44" s="9" t="s">
        <v>94</v>
      </c>
      <c r="H44" s="12">
        <v>0</v>
      </c>
      <c r="I44" s="13"/>
      <c r="J44" s="9" t="s">
        <v>20</v>
      </c>
      <c r="K44" s="9" t="s">
        <v>95</v>
      </c>
      <c r="L44" s="9" t="s">
        <v>96</v>
      </c>
      <c r="M44" s="14">
        <f>G44-F44</f>
        <v>3.1250000000000028E-5</v>
      </c>
      <c r="N44" s="4">
        <v>0.10939516129032259</v>
      </c>
    </row>
    <row r="45" spans="1:15" ht="15.75" customHeight="1">
      <c r="A45" s="27" t="s">
        <v>13</v>
      </c>
      <c r="B45" s="3" t="s">
        <v>14</v>
      </c>
      <c r="C45" s="2" t="s">
        <v>15</v>
      </c>
      <c r="D45" s="3" t="s">
        <v>16</v>
      </c>
      <c r="E45" s="2" t="s">
        <v>17</v>
      </c>
      <c r="F45" s="9" t="s">
        <v>210</v>
      </c>
      <c r="G45" s="9" t="s">
        <v>211</v>
      </c>
      <c r="H45" s="12">
        <v>0</v>
      </c>
      <c r="I45" s="13"/>
      <c r="J45" s="9" t="s">
        <v>41</v>
      </c>
      <c r="K45" s="9" t="s">
        <v>212</v>
      </c>
      <c r="L45" s="9" t="s">
        <v>213</v>
      </c>
      <c r="M45" s="14">
        <f>G45-F45</f>
        <v>1.4085648148148191E-3</v>
      </c>
      <c r="N45" s="4">
        <v>4.9075403225806458</v>
      </c>
    </row>
    <row r="46" spans="1:15" ht="15.75" customHeight="1">
      <c r="A46" s="20" t="s">
        <v>13</v>
      </c>
      <c r="B46" s="3" t="s">
        <v>14</v>
      </c>
      <c r="C46" s="2" t="s">
        <v>15</v>
      </c>
      <c r="D46" s="3" t="s">
        <v>16</v>
      </c>
      <c r="E46" s="2" t="s">
        <v>17</v>
      </c>
      <c r="F46" s="9" t="s">
        <v>274</v>
      </c>
      <c r="G46" s="9" t="s">
        <v>275</v>
      </c>
      <c r="H46" s="12">
        <v>0</v>
      </c>
      <c r="I46" s="13"/>
      <c r="J46" s="9" t="s">
        <v>41</v>
      </c>
      <c r="K46" s="9" t="s">
        <v>276</v>
      </c>
      <c r="L46" s="9" t="s">
        <v>234</v>
      </c>
      <c r="M46" s="14">
        <f>G46-F46</f>
        <v>1.0763888888889322E-4</v>
      </c>
      <c r="N46" s="4">
        <v>0.37427419354838709</v>
      </c>
    </row>
    <row r="47" spans="1:15" ht="15.75" customHeight="1">
      <c r="A47" s="33" t="s">
        <v>13</v>
      </c>
      <c r="B47" s="3" t="s">
        <v>14</v>
      </c>
      <c r="C47" s="2" t="s">
        <v>15</v>
      </c>
      <c r="D47" s="3" t="s">
        <v>16</v>
      </c>
      <c r="E47" s="2" t="s">
        <v>17</v>
      </c>
      <c r="F47" s="9" t="s">
        <v>280</v>
      </c>
      <c r="G47" s="9" t="s">
        <v>281</v>
      </c>
      <c r="H47" s="12">
        <v>0</v>
      </c>
      <c r="I47" s="13"/>
      <c r="J47" s="9" t="s">
        <v>41</v>
      </c>
      <c r="K47" s="9" t="s">
        <v>282</v>
      </c>
      <c r="L47" s="9" t="s">
        <v>283</v>
      </c>
      <c r="M47" s="14">
        <f>G47-F47</f>
        <v>3.0439814814814392E-4</v>
      </c>
      <c r="N47" s="4">
        <v>1.058790322580645</v>
      </c>
    </row>
    <row r="48" spans="1:15" ht="15.75" customHeight="1" thickBot="1">
      <c r="A48" s="60" t="s">
        <v>13</v>
      </c>
      <c r="B48" s="42" t="s">
        <v>14</v>
      </c>
      <c r="C48" s="43" t="s">
        <v>15</v>
      </c>
      <c r="D48" s="42" t="s">
        <v>16</v>
      </c>
      <c r="E48" s="43" t="s">
        <v>17</v>
      </c>
      <c r="F48" s="44" t="s">
        <v>44</v>
      </c>
      <c r="G48" s="44" t="s">
        <v>36</v>
      </c>
      <c r="H48" s="45">
        <v>0</v>
      </c>
      <c r="I48" s="46"/>
      <c r="J48" s="44" t="s">
        <v>41</v>
      </c>
      <c r="K48" s="44" t="s">
        <v>364</v>
      </c>
      <c r="L48" s="44" t="s">
        <v>365</v>
      </c>
      <c r="M48" s="44">
        <f>G48-F48</f>
        <v>1.0416666666666647E-4</v>
      </c>
      <c r="N48" s="47">
        <v>0.36189516129032256</v>
      </c>
      <c r="O48" s="48">
        <f>SUM(M39:M48)</f>
        <v>2.3344907407407455E-3</v>
      </c>
    </row>
    <row r="49" spans="1:15" ht="15.75" customHeight="1">
      <c r="A49" s="29" t="s">
        <v>13</v>
      </c>
      <c r="B49" s="3" t="s">
        <v>14</v>
      </c>
      <c r="C49" s="2" t="s">
        <v>15</v>
      </c>
      <c r="D49" s="3" t="s">
        <v>16</v>
      </c>
      <c r="E49" s="2" t="s">
        <v>50</v>
      </c>
      <c r="F49" s="9" t="s">
        <v>51</v>
      </c>
      <c r="G49" s="9" t="s">
        <v>52</v>
      </c>
      <c r="H49" s="12">
        <v>0</v>
      </c>
      <c r="I49" s="13"/>
      <c r="J49" s="9" t="s">
        <v>20</v>
      </c>
      <c r="K49" s="9" t="s">
        <v>53</v>
      </c>
      <c r="L49" s="9" t="s">
        <v>54</v>
      </c>
      <c r="M49" s="14">
        <f>G49-F49</f>
        <v>7.0023148148148136E-4</v>
      </c>
      <c r="N49" s="4">
        <v>2.4374193548387098</v>
      </c>
    </row>
    <row r="50" spans="1:15" ht="15.75" customHeight="1">
      <c r="A50" s="29" t="s">
        <v>13</v>
      </c>
      <c r="B50" s="3" t="s">
        <v>14</v>
      </c>
      <c r="C50" s="2" t="s">
        <v>15</v>
      </c>
      <c r="D50" s="3" t="s">
        <v>16</v>
      </c>
      <c r="E50" s="2" t="s">
        <v>50</v>
      </c>
      <c r="F50" s="9" t="s">
        <v>333</v>
      </c>
      <c r="G50" s="9" t="s">
        <v>337</v>
      </c>
      <c r="H50" s="12">
        <v>0</v>
      </c>
      <c r="I50" s="13"/>
      <c r="J50" s="9" t="s">
        <v>41</v>
      </c>
      <c r="K50" s="9" t="s">
        <v>338</v>
      </c>
      <c r="L50" s="9" t="s">
        <v>339</v>
      </c>
      <c r="M50" s="14">
        <f>G50-F50</f>
        <v>1.9328703703704042E-4</v>
      </c>
      <c r="N50" s="4">
        <v>0.67169354838709683</v>
      </c>
    </row>
    <row r="51" spans="1:15" ht="15.75" customHeight="1" thickBot="1">
      <c r="A51" s="61" t="s">
        <v>13</v>
      </c>
      <c r="B51" s="42" t="s">
        <v>14</v>
      </c>
      <c r="C51" s="43" t="s">
        <v>15</v>
      </c>
      <c r="D51" s="42" t="s">
        <v>16</v>
      </c>
      <c r="E51" s="43" t="s">
        <v>50</v>
      </c>
      <c r="F51" s="44" t="s">
        <v>103</v>
      </c>
      <c r="G51" s="44" t="s">
        <v>376</v>
      </c>
      <c r="H51" s="45">
        <v>0</v>
      </c>
      <c r="I51" s="46"/>
      <c r="J51" s="44" t="s">
        <v>41</v>
      </c>
      <c r="K51" s="44" t="s">
        <v>377</v>
      </c>
      <c r="L51" s="44" t="s">
        <v>378</v>
      </c>
      <c r="M51" s="44">
        <f>G51-F51</f>
        <v>1.3888888888888805E-4</v>
      </c>
      <c r="N51" s="47">
        <v>0.48233870967741937</v>
      </c>
      <c r="O51" s="48">
        <f>SUM(M49:M51)</f>
        <v>1.0324074074074098E-3</v>
      </c>
    </row>
    <row r="52" spans="1:15" ht="15.75" customHeight="1">
      <c r="A52" s="36" t="s">
        <v>13</v>
      </c>
      <c r="B52" s="3" t="s">
        <v>14</v>
      </c>
      <c r="C52" s="2" t="s">
        <v>15</v>
      </c>
      <c r="D52" s="3" t="s">
        <v>16</v>
      </c>
      <c r="E52" s="2" t="s">
        <v>214</v>
      </c>
      <c r="F52" s="9" t="s">
        <v>215</v>
      </c>
      <c r="G52" s="9" t="s">
        <v>216</v>
      </c>
      <c r="H52" s="12">
        <v>0</v>
      </c>
      <c r="I52" s="13"/>
      <c r="J52" s="9" t="s">
        <v>41</v>
      </c>
      <c r="K52" s="9" t="s">
        <v>217</v>
      </c>
      <c r="L52" s="9" t="s">
        <v>218</v>
      </c>
      <c r="M52" s="14">
        <f>G52-F52</f>
        <v>1.0555555555555544E-3</v>
      </c>
      <c r="N52" s="4">
        <v>3.6791129032258061</v>
      </c>
    </row>
    <row r="53" spans="1:15" ht="15.75" customHeight="1" thickBot="1">
      <c r="A53" s="61" t="s">
        <v>13</v>
      </c>
      <c r="B53" s="42" t="s">
        <v>14</v>
      </c>
      <c r="C53" s="43" t="s">
        <v>15</v>
      </c>
      <c r="D53" s="42" t="s">
        <v>16</v>
      </c>
      <c r="E53" s="43" t="s">
        <v>214</v>
      </c>
      <c r="F53" s="44" t="s">
        <v>351</v>
      </c>
      <c r="G53" s="44" t="s">
        <v>352</v>
      </c>
      <c r="H53" s="45">
        <v>0</v>
      </c>
      <c r="I53" s="46"/>
      <c r="J53" s="44" t="s">
        <v>41</v>
      </c>
      <c r="K53" s="44" t="s">
        <v>353</v>
      </c>
      <c r="L53" s="44" t="s">
        <v>354</v>
      </c>
      <c r="M53" s="44">
        <f>G53-F53</f>
        <v>9.513888888888905E-4</v>
      </c>
      <c r="N53" s="47">
        <v>3.3134677419354839</v>
      </c>
      <c r="O53" s="48">
        <f>M52+M53</f>
        <v>2.0069444444444449E-3</v>
      </c>
    </row>
    <row r="54" spans="1:15" ht="15.75" customHeight="1">
      <c r="A54" s="17" t="s">
        <v>13</v>
      </c>
      <c r="B54" s="3" t="s">
        <v>14</v>
      </c>
      <c r="C54" s="2" t="s">
        <v>15</v>
      </c>
      <c r="D54" s="3" t="s">
        <v>16</v>
      </c>
      <c r="E54" s="2" t="s">
        <v>32</v>
      </c>
      <c r="F54" s="9" t="s">
        <v>25</v>
      </c>
      <c r="G54" s="9" t="s">
        <v>33</v>
      </c>
      <c r="H54" s="12">
        <v>0</v>
      </c>
      <c r="I54" s="13"/>
      <c r="J54" s="9" t="s">
        <v>20</v>
      </c>
      <c r="K54" s="9" t="s">
        <v>34</v>
      </c>
      <c r="L54" s="9" t="s">
        <v>35</v>
      </c>
      <c r="M54" s="14">
        <f>G54-F54</f>
        <v>3.7037037037037247E-5</v>
      </c>
      <c r="N54" s="4">
        <v>0.12548387096774194</v>
      </c>
    </row>
    <row r="55" spans="1:15" ht="15.75" customHeight="1">
      <c r="A55" s="21" t="s">
        <v>13</v>
      </c>
      <c r="B55" s="3" t="s">
        <v>14</v>
      </c>
      <c r="C55" s="2" t="s">
        <v>15</v>
      </c>
      <c r="D55" s="3" t="s">
        <v>16</v>
      </c>
      <c r="E55" s="2" t="s">
        <v>32</v>
      </c>
      <c r="F55" s="9" t="s">
        <v>36</v>
      </c>
      <c r="G55" s="9" t="s">
        <v>24</v>
      </c>
      <c r="H55" s="12">
        <v>0</v>
      </c>
      <c r="I55" s="13"/>
      <c r="J55" s="9" t="s">
        <v>20</v>
      </c>
      <c r="K55" s="9" t="s">
        <v>37</v>
      </c>
      <c r="L55" s="9" t="s">
        <v>38</v>
      </c>
      <c r="M55" s="14">
        <f>G55-F55</f>
        <v>2.9398148148148122E-4</v>
      </c>
      <c r="N55" s="4">
        <v>1.0229838709677419</v>
      </c>
    </row>
    <row r="56" spans="1:15" ht="15.75" customHeight="1">
      <c r="A56" s="37" t="s">
        <v>13</v>
      </c>
      <c r="B56" s="3" t="s">
        <v>14</v>
      </c>
      <c r="C56" s="2" t="s">
        <v>15</v>
      </c>
      <c r="D56" s="3" t="s">
        <v>16</v>
      </c>
      <c r="E56" s="2" t="s">
        <v>32</v>
      </c>
      <c r="F56" s="9" t="s">
        <v>55</v>
      </c>
      <c r="G56" s="9" t="s">
        <v>56</v>
      </c>
      <c r="H56" s="12">
        <v>0</v>
      </c>
      <c r="I56" s="13"/>
      <c r="J56" s="9" t="s">
        <v>20</v>
      </c>
      <c r="K56" s="9" t="s">
        <v>57</v>
      </c>
      <c r="L56" s="9" t="s">
        <v>58</v>
      </c>
      <c r="M56" s="14">
        <f>G56-F56</f>
        <v>3.8310185185185192E-4</v>
      </c>
      <c r="N56" s="4">
        <v>1.3342338709677419</v>
      </c>
    </row>
    <row r="57" spans="1:15" ht="15.75" customHeight="1">
      <c r="A57" s="17" t="s">
        <v>13</v>
      </c>
      <c r="B57" s="3" t="s">
        <v>14</v>
      </c>
      <c r="C57" s="2" t="s">
        <v>15</v>
      </c>
      <c r="D57" s="3" t="s">
        <v>16</v>
      </c>
      <c r="E57" s="2" t="s">
        <v>32</v>
      </c>
      <c r="F57" s="9" t="s">
        <v>59</v>
      </c>
      <c r="G57" s="9" t="s">
        <v>60</v>
      </c>
      <c r="H57" s="12">
        <v>0</v>
      </c>
      <c r="I57" s="13"/>
      <c r="J57" s="9" t="s">
        <v>41</v>
      </c>
      <c r="K57" s="9" t="s">
        <v>61</v>
      </c>
      <c r="L57" s="9" t="s">
        <v>62</v>
      </c>
      <c r="M57" s="14">
        <f>G57-F57</f>
        <v>3.5416666666666626E-4</v>
      </c>
      <c r="N57" s="4">
        <v>1.230524193548387</v>
      </c>
    </row>
    <row r="58" spans="1:15" ht="15.75" customHeight="1">
      <c r="A58" s="15" t="s">
        <v>13</v>
      </c>
      <c r="B58" s="3" t="s">
        <v>14</v>
      </c>
      <c r="C58" s="2" t="s">
        <v>15</v>
      </c>
      <c r="D58" s="3" t="s">
        <v>16</v>
      </c>
      <c r="E58" s="2" t="s">
        <v>32</v>
      </c>
      <c r="F58" s="9" t="s">
        <v>281</v>
      </c>
      <c r="G58" s="9" t="s">
        <v>287</v>
      </c>
      <c r="H58" s="12">
        <v>0</v>
      </c>
      <c r="I58" s="13"/>
      <c r="J58" s="9" t="s">
        <v>41</v>
      </c>
      <c r="K58" s="9" t="s">
        <v>288</v>
      </c>
      <c r="L58" s="9" t="s">
        <v>289</v>
      </c>
      <c r="M58" s="14">
        <f>G58-F58</f>
        <v>7.8819444444444553E-4</v>
      </c>
      <c r="N58" s="4">
        <v>2.7443145161290325</v>
      </c>
    </row>
    <row r="59" spans="1:15" ht="15.75" customHeight="1">
      <c r="A59" s="17" t="s">
        <v>13</v>
      </c>
      <c r="B59" s="3" t="s">
        <v>14</v>
      </c>
      <c r="C59" s="2" t="s">
        <v>15</v>
      </c>
      <c r="D59" s="3" t="s">
        <v>16</v>
      </c>
      <c r="E59" s="2" t="s">
        <v>32</v>
      </c>
      <c r="F59" s="9" t="s">
        <v>311</v>
      </c>
      <c r="G59" s="9" t="s">
        <v>307</v>
      </c>
      <c r="H59" s="12">
        <v>0</v>
      </c>
      <c r="I59" s="13"/>
      <c r="J59" s="9" t="s">
        <v>41</v>
      </c>
      <c r="K59" s="9" t="s">
        <v>312</v>
      </c>
      <c r="L59" s="9" t="s">
        <v>313</v>
      </c>
      <c r="M59" s="14">
        <f>G59-F59</f>
        <v>1.2708333333333321E-3</v>
      </c>
      <c r="N59" s="4">
        <v>4.4277016129032258</v>
      </c>
    </row>
    <row r="60" spans="1:15" ht="15.75" customHeight="1">
      <c r="A60" s="17" t="s">
        <v>13</v>
      </c>
      <c r="B60" s="3" t="s">
        <v>14</v>
      </c>
      <c r="C60" s="2" t="s">
        <v>15</v>
      </c>
      <c r="D60" s="3" t="s">
        <v>16</v>
      </c>
      <c r="E60" s="2" t="s">
        <v>32</v>
      </c>
      <c r="F60" s="9" t="s">
        <v>19</v>
      </c>
      <c r="G60" s="9" t="s">
        <v>359</v>
      </c>
      <c r="H60" s="12">
        <v>0</v>
      </c>
      <c r="I60" s="13"/>
      <c r="J60" s="9" t="s">
        <v>41</v>
      </c>
      <c r="K60" s="9" t="s">
        <v>360</v>
      </c>
      <c r="L60" s="9" t="s">
        <v>266</v>
      </c>
      <c r="M60" s="14">
        <f>G60-F60</f>
        <v>2.0486111111111106E-4</v>
      </c>
      <c r="N60" s="4">
        <v>0.71729838709677418</v>
      </c>
    </row>
    <row r="61" spans="1:15" ht="15.75" customHeight="1" thickBot="1">
      <c r="A61" s="58" t="s">
        <v>13</v>
      </c>
      <c r="B61" s="42" t="s">
        <v>14</v>
      </c>
      <c r="C61" s="43" t="s">
        <v>15</v>
      </c>
      <c r="D61" s="42" t="s">
        <v>16</v>
      </c>
      <c r="E61" s="43" t="s">
        <v>32</v>
      </c>
      <c r="F61" s="44" t="s">
        <v>361</v>
      </c>
      <c r="G61" s="44" t="s">
        <v>223</v>
      </c>
      <c r="H61" s="45">
        <v>0</v>
      </c>
      <c r="I61" s="46"/>
      <c r="J61" s="44" t="s">
        <v>41</v>
      </c>
      <c r="K61" s="44" t="s">
        <v>362</v>
      </c>
      <c r="L61" s="44" t="s">
        <v>363</v>
      </c>
      <c r="M61" s="44">
        <f>G61-F61</f>
        <v>1.4583333333333288E-4</v>
      </c>
      <c r="N61" s="47">
        <v>0.50806451612903225</v>
      </c>
      <c r="O61" s="48">
        <f>SUM(M54:M61)</f>
        <v>3.4780092592592584E-3</v>
      </c>
    </row>
    <row r="62" spans="1:15" ht="15.75" customHeight="1">
      <c r="A62" s="23" t="s">
        <v>13</v>
      </c>
      <c r="B62" s="3" t="s">
        <v>14</v>
      </c>
      <c r="C62" s="2" t="s">
        <v>15</v>
      </c>
      <c r="D62" s="3" t="s">
        <v>16</v>
      </c>
      <c r="E62" s="2" t="s">
        <v>67</v>
      </c>
      <c r="F62" s="9" t="s">
        <v>68</v>
      </c>
      <c r="G62" s="9" t="s">
        <v>69</v>
      </c>
      <c r="H62" s="12">
        <v>0</v>
      </c>
      <c r="I62" s="13"/>
      <c r="J62" s="9" t="s">
        <v>41</v>
      </c>
      <c r="K62" s="9" t="s">
        <v>70</v>
      </c>
      <c r="L62" s="9" t="s">
        <v>71</v>
      </c>
      <c r="M62" s="14">
        <f>G62-F62</f>
        <v>2.6388888888888903E-4</v>
      </c>
      <c r="N62" s="4">
        <v>0.9165322580645161</v>
      </c>
    </row>
    <row r="63" spans="1:15" ht="15.75" customHeight="1">
      <c r="A63" s="6" t="s">
        <v>13</v>
      </c>
      <c r="B63" s="3" t="s">
        <v>14</v>
      </c>
      <c r="C63" s="2" t="s">
        <v>15</v>
      </c>
      <c r="D63" s="3" t="s">
        <v>16</v>
      </c>
      <c r="E63" s="2" t="s">
        <v>67</v>
      </c>
      <c r="F63" s="9" t="s">
        <v>78</v>
      </c>
      <c r="G63" s="9" t="s">
        <v>79</v>
      </c>
      <c r="H63" s="12">
        <v>0</v>
      </c>
      <c r="I63" s="13"/>
      <c r="J63" s="9" t="s">
        <v>20</v>
      </c>
      <c r="K63" s="9" t="s">
        <v>80</v>
      </c>
      <c r="L63" s="9" t="s">
        <v>81</v>
      </c>
      <c r="M63" s="14">
        <f>G63-F63</f>
        <v>6.7129629629630524E-5</v>
      </c>
      <c r="N63" s="4">
        <v>0.23467741935483871</v>
      </c>
    </row>
    <row r="64" spans="1:15" ht="15.75" customHeight="1">
      <c r="A64" s="6" t="s">
        <v>13</v>
      </c>
      <c r="B64" s="3" t="s">
        <v>14</v>
      </c>
      <c r="C64" s="2" t="s">
        <v>15</v>
      </c>
      <c r="D64" s="3" t="s">
        <v>16</v>
      </c>
      <c r="E64" s="2" t="s">
        <v>67</v>
      </c>
      <c r="F64" s="9" t="s">
        <v>119</v>
      </c>
      <c r="G64" s="9" t="s">
        <v>117</v>
      </c>
      <c r="H64" s="12">
        <v>0</v>
      </c>
      <c r="I64" s="13"/>
      <c r="J64" s="9" t="s">
        <v>20</v>
      </c>
      <c r="K64" s="9" t="s">
        <v>120</v>
      </c>
      <c r="L64" s="9" t="s">
        <v>121</v>
      </c>
      <c r="M64" s="14">
        <f>G64-F64</f>
        <v>3.3101851851851868E-4</v>
      </c>
      <c r="N64" s="4">
        <v>1.1531048387096774</v>
      </c>
    </row>
    <row r="65" spans="1:15" ht="15.75" customHeight="1">
      <c r="A65" s="23" t="s">
        <v>13</v>
      </c>
      <c r="B65" s="3" t="s">
        <v>14</v>
      </c>
      <c r="C65" s="2" t="s">
        <v>15</v>
      </c>
      <c r="D65" s="3" t="s">
        <v>16</v>
      </c>
      <c r="E65" s="2" t="s">
        <v>67</v>
      </c>
      <c r="F65" s="9" t="s">
        <v>164</v>
      </c>
      <c r="G65" s="9" t="s">
        <v>165</v>
      </c>
      <c r="H65" s="12">
        <v>0</v>
      </c>
      <c r="I65" s="13"/>
      <c r="J65" s="9" t="s">
        <v>41</v>
      </c>
      <c r="K65" s="9" t="s">
        <v>166</v>
      </c>
      <c r="L65" s="9" t="s">
        <v>167</v>
      </c>
      <c r="M65" s="14">
        <f>G65-F65</f>
        <v>4.0277777777777794E-4</v>
      </c>
      <c r="N65" s="4">
        <v>1.403225806451613</v>
      </c>
    </row>
    <row r="66" spans="1:15" ht="15.75" customHeight="1">
      <c r="A66" s="23" t="s">
        <v>13</v>
      </c>
      <c r="B66" s="3" t="s">
        <v>14</v>
      </c>
      <c r="C66" s="2" t="s">
        <v>15</v>
      </c>
      <c r="D66" s="3" t="s">
        <v>16</v>
      </c>
      <c r="E66" s="2" t="s">
        <v>67</v>
      </c>
      <c r="F66" s="9" t="s">
        <v>161</v>
      </c>
      <c r="G66" s="9" t="s">
        <v>168</v>
      </c>
      <c r="H66" s="12">
        <v>0</v>
      </c>
      <c r="I66" s="13"/>
      <c r="J66" s="9" t="s">
        <v>20</v>
      </c>
      <c r="K66" s="9" t="s">
        <v>172</v>
      </c>
      <c r="L66" s="9" t="s">
        <v>81</v>
      </c>
      <c r="M66" s="14">
        <f>G66-F66</f>
        <v>6.8287037037038575E-5</v>
      </c>
      <c r="N66" s="4">
        <v>0.23576612903225808</v>
      </c>
    </row>
    <row r="67" spans="1:15" ht="15.75" customHeight="1">
      <c r="A67" s="6" t="s">
        <v>13</v>
      </c>
      <c r="B67" s="3" t="s">
        <v>14</v>
      </c>
      <c r="C67" s="2" t="s">
        <v>15</v>
      </c>
      <c r="D67" s="3" t="s">
        <v>16</v>
      </c>
      <c r="E67" s="2" t="s">
        <v>67</v>
      </c>
      <c r="F67" s="9" t="s">
        <v>192</v>
      </c>
      <c r="G67" s="9" t="s">
        <v>199</v>
      </c>
      <c r="H67" s="12">
        <v>0</v>
      </c>
      <c r="I67" s="13"/>
      <c r="J67" s="9" t="s">
        <v>41</v>
      </c>
      <c r="K67" s="9" t="s">
        <v>200</v>
      </c>
      <c r="L67" s="9" t="s">
        <v>105</v>
      </c>
      <c r="M67" s="14">
        <f>G67-F67</f>
        <v>1.064814814814817E-4</v>
      </c>
      <c r="N67" s="4">
        <v>0.36895161290322581</v>
      </c>
    </row>
    <row r="68" spans="1:15" ht="15.75" customHeight="1">
      <c r="A68" s="24" t="s">
        <v>13</v>
      </c>
      <c r="B68" s="3" t="s">
        <v>14</v>
      </c>
      <c r="C68" s="2" t="s">
        <v>15</v>
      </c>
      <c r="D68" s="3" t="s">
        <v>16</v>
      </c>
      <c r="E68" s="2" t="s">
        <v>67</v>
      </c>
      <c r="F68" s="9" t="s">
        <v>196</v>
      </c>
      <c r="G68" s="9" t="s">
        <v>207</v>
      </c>
      <c r="H68" s="12">
        <v>0</v>
      </c>
      <c r="I68" s="13"/>
      <c r="J68" s="9" t="s">
        <v>41</v>
      </c>
      <c r="K68" s="9" t="s">
        <v>208</v>
      </c>
      <c r="L68" s="9" t="s">
        <v>209</v>
      </c>
      <c r="M68" s="14">
        <f>G68-F68</f>
        <v>3.5763888888888824E-4</v>
      </c>
      <c r="N68" s="4">
        <v>1.2425806451612902</v>
      </c>
    </row>
    <row r="69" spans="1:15" ht="15.75" customHeight="1">
      <c r="A69" s="6" t="s">
        <v>13</v>
      </c>
      <c r="B69" s="3" t="s">
        <v>14</v>
      </c>
      <c r="C69" s="2" t="s">
        <v>15</v>
      </c>
      <c r="D69" s="3" t="s">
        <v>16</v>
      </c>
      <c r="E69" s="2" t="s">
        <v>67</v>
      </c>
      <c r="F69" s="9" t="s">
        <v>220</v>
      </c>
      <c r="G69" s="9" t="s">
        <v>225</v>
      </c>
      <c r="H69" s="12">
        <v>0</v>
      </c>
      <c r="I69" s="13"/>
      <c r="J69" s="9" t="s">
        <v>41</v>
      </c>
      <c r="K69" s="9" t="s">
        <v>226</v>
      </c>
      <c r="L69" s="9" t="s">
        <v>227</v>
      </c>
      <c r="M69" s="14">
        <f>G69-F69</f>
        <v>6.5972222222222474E-5</v>
      </c>
      <c r="N69" s="4">
        <v>0.23217741935483868</v>
      </c>
    </row>
    <row r="70" spans="1:15" ht="15.75" customHeight="1">
      <c r="A70" s="16" t="s">
        <v>13</v>
      </c>
      <c r="B70" s="3" t="s">
        <v>14</v>
      </c>
      <c r="C70" s="2" t="s">
        <v>15</v>
      </c>
      <c r="D70" s="3" t="s">
        <v>16</v>
      </c>
      <c r="E70" s="2" t="s">
        <v>67</v>
      </c>
      <c r="F70" s="9" t="s">
        <v>256</v>
      </c>
      <c r="G70" s="9" t="s">
        <v>252</v>
      </c>
      <c r="H70" s="12">
        <v>0</v>
      </c>
      <c r="I70" s="13"/>
      <c r="J70" s="9" t="s">
        <v>245</v>
      </c>
      <c r="K70" s="9" t="s">
        <v>257</v>
      </c>
      <c r="L70" s="9" t="s">
        <v>258</v>
      </c>
      <c r="M70" s="14">
        <f>G70-F70</f>
        <v>4.224537037036992E-4</v>
      </c>
      <c r="N70" s="4">
        <v>1.4695967741935485</v>
      </c>
    </row>
    <row r="71" spans="1:15" ht="15.75" customHeight="1">
      <c r="A71" s="6" t="s">
        <v>13</v>
      </c>
      <c r="B71" s="3" t="s">
        <v>14</v>
      </c>
      <c r="C71" s="2" t="s">
        <v>15</v>
      </c>
      <c r="D71" s="3" t="s">
        <v>16</v>
      </c>
      <c r="E71" s="2" t="s">
        <v>67</v>
      </c>
      <c r="F71" s="9" t="s">
        <v>308</v>
      </c>
      <c r="G71" s="9" t="s">
        <v>319</v>
      </c>
      <c r="H71" s="12">
        <v>0</v>
      </c>
      <c r="I71" s="13"/>
      <c r="J71" s="9" t="s">
        <v>41</v>
      </c>
      <c r="K71" s="9" t="s">
        <v>320</v>
      </c>
      <c r="L71" s="9" t="s">
        <v>321</v>
      </c>
      <c r="M71" s="14">
        <f>G71-F71</f>
        <v>2.5925925925925769E-4</v>
      </c>
      <c r="N71" s="4">
        <v>0.90415322580645152</v>
      </c>
    </row>
    <row r="72" spans="1:15" ht="15.75" customHeight="1">
      <c r="A72" s="28" t="s">
        <v>13</v>
      </c>
      <c r="B72" s="3" t="s">
        <v>14</v>
      </c>
      <c r="C72" s="2" t="s">
        <v>15</v>
      </c>
      <c r="D72" s="3" t="s">
        <v>16</v>
      </c>
      <c r="E72" s="2" t="s">
        <v>67</v>
      </c>
      <c r="F72" s="9" t="s">
        <v>316</v>
      </c>
      <c r="G72" s="9" t="s">
        <v>333</v>
      </c>
      <c r="H72" s="12">
        <v>0</v>
      </c>
      <c r="I72" s="13"/>
      <c r="J72" s="9" t="s">
        <v>41</v>
      </c>
      <c r="K72" s="9" t="s">
        <v>335</v>
      </c>
      <c r="L72" s="9" t="s">
        <v>336</v>
      </c>
      <c r="M72" s="14">
        <f>G72-F72</f>
        <v>6.4814814814816157E-5</v>
      </c>
      <c r="N72" s="4">
        <v>0.22318548387096773</v>
      </c>
    </row>
    <row r="73" spans="1:15" ht="15.75" customHeight="1" thickBot="1">
      <c r="A73" s="59" t="s">
        <v>13</v>
      </c>
      <c r="B73" s="42" t="s">
        <v>14</v>
      </c>
      <c r="C73" s="43" t="s">
        <v>15</v>
      </c>
      <c r="D73" s="42" t="s">
        <v>16</v>
      </c>
      <c r="E73" s="43" t="s">
        <v>67</v>
      </c>
      <c r="F73" s="44" t="s">
        <v>348</v>
      </c>
      <c r="G73" s="44" t="s">
        <v>344</v>
      </c>
      <c r="H73" s="45">
        <v>0</v>
      </c>
      <c r="I73" s="46"/>
      <c r="J73" s="44" t="s">
        <v>41</v>
      </c>
      <c r="K73" s="44" t="s">
        <v>349</v>
      </c>
      <c r="L73" s="44" t="s">
        <v>350</v>
      </c>
      <c r="M73" s="44">
        <f>G73-F73</f>
        <v>1.1111111111110697E-4</v>
      </c>
      <c r="N73" s="47">
        <v>0.38802419354838708</v>
      </c>
      <c r="O73" s="48">
        <f>SUM(M62:M73)</f>
        <v>2.5208333333333272E-3</v>
      </c>
    </row>
    <row r="74" spans="1:15" ht="15.75" customHeight="1">
      <c r="A74" s="34" t="s">
        <v>13</v>
      </c>
      <c r="B74" s="3" t="s">
        <v>14</v>
      </c>
      <c r="C74" s="2" t="s">
        <v>15</v>
      </c>
      <c r="D74" s="3" t="s">
        <v>16</v>
      </c>
      <c r="E74" s="2" t="s">
        <v>322</v>
      </c>
      <c r="F74" s="9" t="s">
        <v>323</v>
      </c>
      <c r="G74" s="9" t="s">
        <v>324</v>
      </c>
      <c r="H74" s="12">
        <v>0</v>
      </c>
      <c r="I74" s="13"/>
      <c r="J74" s="9" t="s">
        <v>41</v>
      </c>
      <c r="K74" s="9" t="s">
        <v>325</v>
      </c>
      <c r="L74" s="9" t="s">
        <v>326</v>
      </c>
      <c r="M74" s="14">
        <f>G74-F74</f>
        <v>2.303240740740703E-4</v>
      </c>
      <c r="N74" s="4">
        <v>0.80181451612903221</v>
      </c>
    </row>
    <row r="75" spans="1:15" ht="15.75" customHeight="1" thickBot="1">
      <c r="A75" s="62" t="s">
        <v>13</v>
      </c>
      <c r="B75" s="42" t="s">
        <v>14</v>
      </c>
      <c r="C75" s="43" t="s">
        <v>15</v>
      </c>
      <c r="D75" s="42" t="s">
        <v>16</v>
      </c>
      <c r="E75" s="43" t="s">
        <v>322</v>
      </c>
      <c r="F75" s="44" t="s">
        <v>340</v>
      </c>
      <c r="G75" s="44" t="s">
        <v>341</v>
      </c>
      <c r="H75" s="45">
        <v>0</v>
      </c>
      <c r="I75" s="46"/>
      <c r="J75" s="44" t="s">
        <v>41</v>
      </c>
      <c r="K75" s="44" t="s">
        <v>342</v>
      </c>
      <c r="L75" s="44" t="s">
        <v>343</v>
      </c>
      <c r="M75" s="44">
        <f>G75-F75</f>
        <v>1.9328703703703695E-4</v>
      </c>
      <c r="N75" s="47">
        <v>0.67693548387096769</v>
      </c>
      <c r="O75" s="48">
        <f>M74+M75</f>
        <v>4.2361111111110725E-4</v>
      </c>
    </row>
    <row r="76" spans="1:15" ht="15.75" customHeight="1">
      <c r="A76" s="40" t="s">
        <v>13</v>
      </c>
      <c r="B76" s="3" t="s">
        <v>14</v>
      </c>
      <c r="C76" s="2" t="s">
        <v>15</v>
      </c>
      <c r="D76" s="3" t="s">
        <v>16</v>
      </c>
      <c r="E76" s="2" t="s">
        <v>327</v>
      </c>
      <c r="F76" s="9" t="s">
        <v>328</v>
      </c>
      <c r="G76" s="9" t="s">
        <v>329</v>
      </c>
      <c r="H76" s="12">
        <v>0</v>
      </c>
      <c r="I76" s="13"/>
      <c r="J76" s="9" t="s">
        <v>41</v>
      </c>
      <c r="K76" s="9" t="s">
        <v>330</v>
      </c>
      <c r="L76" s="9" t="s">
        <v>331</v>
      </c>
      <c r="M76" s="14">
        <f>G76-F76</f>
        <v>2.1458333333333364E-3</v>
      </c>
      <c r="N76" s="4">
        <v>7.4767338709677418</v>
      </c>
    </row>
    <row r="77" spans="1:15" ht="15.75" customHeight="1" thickBot="1">
      <c r="A77" s="62" t="s">
        <v>13</v>
      </c>
      <c r="B77" s="42" t="s">
        <v>14</v>
      </c>
      <c r="C77" s="43" t="s">
        <v>15</v>
      </c>
      <c r="D77" s="42" t="s">
        <v>16</v>
      </c>
      <c r="E77" s="43" t="s">
        <v>327</v>
      </c>
      <c r="F77" s="44" t="s">
        <v>344</v>
      </c>
      <c r="G77" s="44" t="s">
        <v>345</v>
      </c>
      <c r="H77" s="45">
        <v>0</v>
      </c>
      <c r="I77" s="46"/>
      <c r="J77" s="44" t="s">
        <v>41</v>
      </c>
      <c r="K77" s="44" t="s">
        <v>346</v>
      </c>
      <c r="L77" s="44" t="s">
        <v>347</v>
      </c>
      <c r="M77" s="44">
        <f>G77-F77</f>
        <v>9.6064814814816185E-5</v>
      </c>
      <c r="N77" s="47">
        <v>0.33705645161290321</v>
      </c>
      <c r="O77" s="48">
        <f>M76+M77</f>
        <v>2.2418981481481526E-3</v>
      </c>
    </row>
    <row r="78" spans="1:15" ht="15.75" customHeight="1">
      <c r="A78" s="18" t="s">
        <v>13</v>
      </c>
      <c r="B78" s="3" t="s">
        <v>14</v>
      </c>
      <c r="C78" s="2" t="s">
        <v>15</v>
      </c>
      <c r="D78" s="3" t="s">
        <v>16</v>
      </c>
      <c r="E78" s="2" t="s">
        <v>186</v>
      </c>
      <c r="F78" s="9" t="s">
        <v>183</v>
      </c>
      <c r="G78" s="9" t="s">
        <v>187</v>
      </c>
      <c r="H78" s="12">
        <v>0</v>
      </c>
      <c r="I78" s="13"/>
      <c r="J78" s="9" t="s">
        <v>41</v>
      </c>
      <c r="K78" s="9" t="s">
        <v>188</v>
      </c>
      <c r="L78" s="9" t="s">
        <v>189</v>
      </c>
      <c r="M78" s="14">
        <f>G78-F78</f>
        <v>1.3194444444444495E-4</v>
      </c>
      <c r="N78" s="4">
        <v>0.46060483870967744</v>
      </c>
    </row>
    <row r="79" spans="1:15" ht="15.75" customHeight="1">
      <c r="A79" s="18" t="s">
        <v>13</v>
      </c>
      <c r="B79" s="3" t="s">
        <v>14</v>
      </c>
      <c r="C79" s="2" t="s">
        <v>15</v>
      </c>
      <c r="D79" s="3" t="s">
        <v>16</v>
      </c>
      <c r="E79" s="2" t="s">
        <v>186</v>
      </c>
      <c r="F79" s="9" t="s">
        <v>259</v>
      </c>
      <c r="G79" s="9" t="s">
        <v>260</v>
      </c>
      <c r="H79" s="12">
        <v>0</v>
      </c>
      <c r="I79" s="13"/>
      <c r="J79" s="9" t="s">
        <v>41</v>
      </c>
      <c r="K79" s="9" t="s">
        <v>261</v>
      </c>
      <c r="L79" s="9" t="s">
        <v>262</v>
      </c>
      <c r="M79" s="14">
        <f>G79-F79</f>
        <v>3.3796296296296005E-4</v>
      </c>
      <c r="N79" s="4">
        <v>1.1747177419354837</v>
      </c>
    </row>
    <row r="80" spans="1:15" ht="15.75" customHeight="1" thickBot="1">
      <c r="A80" s="62" t="s">
        <v>13</v>
      </c>
      <c r="B80" s="42" t="s">
        <v>14</v>
      </c>
      <c r="C80" s="43" t="s">
        <v>15</v>
      </c>
      <c r="D80" s="42" t="s">
        <v>16</v>
      </c>
      <c r="E80" s="43" t="s">
        <v>186</v>
      </c>
      <c r="F80" s="44" t="s">
        <v>315</v>
      </c>
      <c r="G80" s="44" t="s">
        <v>316</v>
      </c>
      <c r="H80" s="45">
        <v>0</v>
      </c>
      <c r="I80" s="46"/>
      <c r="J80" s="44" t="s">
        <v>41</v>
      </c>
      <c r="K80" s="44" t="s">
        <v>317</v>
      </c>
      <c r="L80" s="44" t="s">
        <v>318</v>
      </c>
      <c r="M80" s="44">
        <f>G80-F80</f>
        <v>8.1018518518521931E-5</v>
      </c>
      <c r="N80" s="47">
        <v>0.28153225806451609</v>
      </c>
      <c r="O80" s="48">
        <f>SUM(M78:M80)</f>
        <v>5.5092592592592693E-4</v>
      </c>
    </row>
    <row r="81" spans="1:15" ht="15.75" customHeight="1">
      <c r="A81" s="32" t="s">
        <v>13</v>
      </c>
      <c r="B81" s="3" t="s">
        <v>14</v>
      </c>
      <c r="C81" s="2" t="s">
        <v>15</v>
      </c>
      <c r="D81" s="3" t="s">
        <v>16</v>
      </c>
      <c r="E81" s="2" t="s">
        <v>97</v>
      </c>
      <c r="F81" s="9" t="s">
        <v>98</v>
      </c>
      <c r="G81" s="9" t="s">
        <v>99</v>
      </c>
      <c r="H81" s="12">
        <v>0</v>
      </c>
      <c r="I81" s="13"/>
      <c r="J81" s="9" t="s">
        <v>20</v>
      </c>
      <c r="K81" s="9" t="s">
        <v>100</v>
      </c>
      <c r="L81" s="9" t="s">
        <v>101</v>
      </c>
      <c r="M81" s="14">
        <f>G81-F81</f>
        <v>9.9537037037036868E-5</v>
      </c>
      <c r="N81" s="4">
        <v>0.34842741935483873</v>
      </c>
    </row>
    <row r="82" spans="1:15" ht="15.75" customHeight="1">
      <c r="A82" s="7" t="s">
        <v>13</v>
      </c>
      <c r="B82" s="3" t="s">
        <v>14</v>
      </c>
      <c r="C82" s="2" t="s">
        <v>15</v>
      </c>
      <c r="D82" s="3" t="s">
        <v>16</v>
      </c>
      <c r="E82" s="2" t="s">
        <v>97</v>
      </c>
      <c r="F82" s="9" t="s">
        <v>113</v>
      </c>
      <c r="G82" s="9" t="s">
        <v>114</v>
      </c>
      <c r="H82" s="12">
        <v>0</v>
      </c>
      <c r="I82" s="13"/>
      <c r="J82" s="9" t="s">
        <v>20</v>
      </c>
      <c r="K82" s="9" t="s">
        <v>115</v>
      </c>
      <c r="L82" s="9" t="s">
        <v>116</v>
      </c>
      <c r="M82" s="14">
        <f>G82-F82</f>
        <v>2.1180555555555536E-4</v>
      </c>
      <c r="N82" s="4">
        <v>0.73697580645161287</v>
      </c>
    </row>
    <row r="83" spans="1:15" ht="15.75" customHeight="1">
      <c r="A83" s="31" t="s">
        <v>13</v>
      </c>
      <c r="B83" s="3" t="s">
        <v>14</v>
      </c>
      <c r="C83" s="2" t="s">
        <v>15</v>
      </c>
      <c r="D83" s="3" t="s">
        <v>16</v>
      </c>
      <c r="E83" s="2" t="s">
        <v>97</v>
      </c>
      <c r="F83" s="9" t="s">
        <v>138</v>
      </c>
      <c r="G83" s="9" t="s">
        <v>139</v>
      </c>
      <c r="H83" s="12">
        <v>0</v>
      </c>
      <c r="I83" s="13"/>
      <c r="J83" s="9" t="s">
        <v>20</v>
      </c>
      <c r="K83" s="9" t="s">
        <v>140</v>
      </c>
      <c r="L83" s="9" t="s">
        <v>141</v>
      </c>
      <c r="M83" s="14">
        <f>G83-F83</f>
        <v>2.372685185185186E-4</v>
      </c>
      <c r="N83" s="4">
        <v>0.82717741935483868</v>
      </c>
    </row>
    <row r="84" spans="1:15" ht="15.75" customHeight="1">
      <c r="A84" s="31" t="s">
        <v>13</v>
      </c>
      <c r="B84" s="3" t="s">
        <v>14</v>
      </c>
      <c r="C84" s="2" t="s">
        <v>15</v>
      </c>
      <c r="D84" s="3" t="s">
        <v>16</v>
      </c>
      <c r="E84" s="2" t="s">
        <v>97</v>
      </c>
      <c r="F84" s="9" t="s">
        <v>154</v>
      </c>
      <c r="G84" s="9" t="s">
        <v>157</v>
      </c>
      <c r="H84" s="12">
        <v>0</v>
      </c>
      <c r="I84" s="13"/>
      <c r="J84" s="9" t="s">
        <v>20</v>
      </c>
      <c r="K84" s="9" t="s">
        <v>158</v>
      </c>
      <c r="L84" s="9" t="s">
        <v>159</v>
      </c>
      <c r="M84" s="14">
        <f>G84-F84</f>
        <v>1.7245370370370418E-4</v>
      </c>
      <c r="N84" s="4">
        <v>0.60173387096774189</v>
      </c>
    </row>
    <row r="85" spans="1:15" ht="15.75" customHeight="1">
      <c r="A85" s="19" t="s">
        <v>13</v>
      </c>
      <c r="B85" s="3" t="s">
        <v>14</v>
      </c>
      <c r="C85" s="2" t="s">
        <v>15</v>
      </c>
      <c r="D85" s="3" t="s">
        <v>16</v>
      </c>
      <c r="E85" s="2" t="s">
        <v>97</v>
      </c>
      <c r="F85" s="9" t="s">
        <v>168</v>
      </c>
      <c r="G85" s="9" t="s">
        <v>169</v>
      </c>
      <c r="H85" s="12">
        <v>0</v>
      </c>
      <c r="I85" s="13"/>
      <c r="J85" s="9" t="s">
        <v>20</v>
      </c>
      <c r="K85" s="9" t="s">
        <v>170</v>
      </c>
      <c r="L85" s="9" t="s">
        <v>171</v>
      </c>
      <c r="M85" s="14">
        <f>G85-F85</f>
        <v>2.6620370370370253E-4</v>
      </c>
      <c r="N85" s="4">
        <v>0.92641129032258063</v>
      </c>
    </row>
    <row r="86" spans="1:15" ht="15.75" customHeight="1">
      <c r="A86" s="22" t="s">
        <v>13</v>
      </c>
      <c r="B86" s="3" t="s">
        <v>14</v>
      </c>
      <c r="C86" s="2" t="s">
        <v>15</v>
      </c>
      <c r="D86" s="3" t="s">
        <v>16</v>
      </c>
      <c r="E86" s="2" t="s">
        <v>97</v>
      </c>
      <c r="F86" s="9" t="s">
        <v>173</v>
      </c>
      <c r="G86" s="9" t="s">
        <v>174</v>
      </c>
      <c r="H86" s="12">
        <v>0</v>
      </c>
      <c r="I86" s="13"/>
      <c r="J86" s="9" t="s">
        <v>41</v>
      </c>
      <c r="K86" s="9" t="s">
        <v>175</v>
      </c>
      <c r="L86" s="9" t="s">
        <v>176</v>
      </c>
      <c r="M86" s="14">
        <f>G86-F86</f>
        <v>1.8749999999999843E-4</v>
      </c>
      <c r="N86" s="4">
        <v>0.65092741935483867</v>
      </c>
    </row>
    <row r="87" spans="1:15" ht="15.75" customHeight="1">
      <c r="A87" s="19" t="s">
        <v>13</v>
      </c>
      <c r="B87" s="3" t="s">
        <v>14</v>
      </c>
      <c r="C87" s="2" t="s">
        <v>15</v>
      </c>
      <c r="D87" s="3" t="s">
        <v>16</v>
      </c>
      <c r="E87" s="2" t="s">
        <v>97</v>
      </c>
      <c r="F87" s="9" t="s">
        <v>182</v>
      </c>
      <c r="G87" s="9" t="s">
        <v>183</v>
      </c>
      <c r="H87" s="12">
        <v>0</v>
      </c>
      <c r="I87" s="13"/>
      <c r="J87" s="9" t="s">
        <v>41</v>
      </c>
      <c r="K87" s="9" t="s">
        <v>184</v>
      </c>
      <c r="L87" s="9" t="s">
        <v>185</v>
      </c>
      <c r="M87" s="14">
        <f>G87-F87</f>
        <v>7.1759259259259259E-5</v>
      </c>
      <c r="N87" s="4">
        <v>0.24987903225806452</v>
      </c>
    </row>
    <row r="88" spans="1:15" ht="15.75" customHeight="1">
      <c r="A88" s="19" t="s">
        <v>13</v>
      </c>
      <c r="B88" s="3" t="s">
        <v>14</v>
      </c>
      <c r="C88" s="2" t="s">
        <v>15</v>
      </c>
      <c r="D88" s="3" t="s">
        <v>16</v>
      </c>
      <c r="E88" s="2" t="s">
        <v>97</v>
      </c>
      <c r="F88" s="9" t="s">
        <v>223</v>
      </c>
      <c r="G88" s="9" t="s">
        <v>219</v>
      </c>
      <c r="H88" s="12">
        <v>0</v>
      </c>
      <c r="I88" s="13"/>
      <c r="J88" s="9" t="s">
        <v>41</v>
      </c>
      <c r="K88" s="9" t="s">
        <v>224</v>
      </c>
      <c r="L88" s="9" t="s">
        <v>35</v>
      </c>
      <c r="M88" s="14">
        <f>G88-F88</f>
        <v>3.5879629629630497E-5</v>
      </c>
      <c r="N88" s="4">
        <v>0.12854838709677419</v>
      </c>
    </row>
    <row r="89" spans="1:15" ht="15.75" customHeight="1">
      <c r="A89" s="7" t="s">
        <v>13</v>
      </c>
      <c r="B89" s="3" t="s">
        <v>14</v>
      </c>
      <c r="C89" s="2" t="s">
        <v>15</v>
      </c>
      <c r="D89" s="3" t="s">
        <v>16</v>
      </c>
      <c r="E89" s="2" t="s">
        <v>97</v>
      </c>
      <c r="F89" s="9" t="s">
        <v>231</v>
      </c>
      <c r="G89" s="9" t="s">
        <v>232</v>
      </c>
      <c r="H89" s="12">
        <v>0</v>
      </c>
      <c r="I89" s="13"/>
      <c r="J89" s="9" t="s">
        <v>41</v>
      </c>
      <c r="K89" s="9" t="s">
        <v>233</v>
      </c>
      <c r="L89" s="9" t="s">
        <v>234</v>
      </c>
      <c r="M89" s="14">
        <f>G89-F89</f>
        <v>1.0648148148147997E-4</v>
      </c>
      <c r="N89" s="4">
        <v>0.37282258064516127</v>
      </c>
    </row>
    <row r="90" spans="1:15" ht="15.75" customHeight="1">
      <c r="A90" s="22" t="s">
        <v>13</v>
      </c>
      <c r="B90" s="3" t="s">
        <v>14</v>
      </c>
      <c r="C90" s="2" t="s">
        <v>15</v>
      </c>
      <c r="D90" s="3" t="s">
        <v>16</v>
      </c>
      <c r="E90" s="2" t="s">
        <v>97</v>
      </c>
      <c r="F90" s="9" t="s">
        <v>248</v>
      </c>
      <c r="G90" s="9" t="s">
        <v>249</v>
      </c>
      <c r="H90" s="12">
        <v>0</v>
      </c>
      <c r="I90" s="13"/>
      <c r="J90" s="9" t="s">
        <v>41</v>
      </c>
      <c r="K90" s="9" t="s">
        <v>250</v>
      </c>
      <c r="L90" s="9" t="s">
        <v>251</v>
      </c>
      <c r="M90" s="14">
        <f>G90-F90</f>
        <v>3.1481481481481464E-4</v>
      </c>
      <c r="N90" s="4">
        <v>1.0954032258064517</v>
      </c>
    </row>
    <row r="91" spans="1:15" ht="15.75" customHeight="1">
      <c r="A91" s="30" t="s">
        <v>13</v>
      </c>
      <c r="B91" s="3" t="s">
        <v>14</v>
      </c>
      <c r="C91" s="2" t="s">
        <v>15</v>
      </c>
      <c r="D91" s="3" t="s">
        <v>16</v>
      </c>
      <c r="E91" s="2" t="s">
        <v>97</v>
      </c>
      <c r="F91" s="9" t="s">
        <v>252</v>
      </c>
      <c r="G91" s="9" t="s">
        <v>253</v>
      </c>
      <c r="H91" s="12">
        <v>0</v>
      </c>
      <c r="I91" s="13"/>
      <c r="J91" s="9" t="s">
        <v>41</v>
      </c>
      <c r="K91" s="9" t="s">
        <v>254</v>
      </c>
      <c r="L91" s="9" t="s">
        <v>255</v>
      </c>
      <c r="M91" s="14">
        <f>G91-F91</f>
        <v>1.1342592592592654E-4</v>
      </c>
      <c r="N91" s="4">
        <v>0.39362903225806445</v>
      </c>
    </row>
    <row r="92" spans="1:15" ht="15.75" customHeight="1">
      <c r="A92" s="19" t="s">
        <v>13</v>
      </c>
      <c r="B92" s="3" t="s">
        <v>14</v>
      </c>
      <c r="C92" s="2" t="s">
        <v>15</v>
      </c>
      <c r="D92" s="3" t="s">
        <v>16</v>
      </c>
      <c r="E92" s="2" t="s">
        <v>97</v>
      </c>
      <c r="F92" s="9" t="s">
        <v>290</v>
      </c>
      <c r="G92" s="9" t="s">
        <v>291</v>
      </c>
      <c r="H92" s="12">
        <v>0</v>
      </c>
      <c r="I92" s="13"/>
      <c r="J92" s="9" t="s">
        <v>41</v>
      </c>
      <c r="K92" s="9" t="s">
        <v>292</v>
      </c>
      <c r="L92" s="9" t="s">
        <v>293</v>
      </c>
      <c r="M92" s="14">
        <f>G92-F92</f>
        <v>3.3333333333333826E-4</v>
      </c>
      <c r="N92" s="4">
        <v>1.1587499999999999</v>
      </c>
    </row>
    <row r="93" spans="1:15" ht="15.75" customHeight="1" thickBot="1">
      <c r="A93" s="63" t="s">
        <v>13</v>
      </c>
      <c r="B93" s="42" t="s">
        <v>14</v>
      </c>
      <c r="C93" s="43" t="s">
        <v>15</v>
      </c>
      <c r="D93" s="42" t="s">
        <v>16</v>
      </c>
      <c r="E93" s="43" t="s">
        <v>97</v>
      </c>
      <c r="F93" s="44" t="s">
        <v>307</v>
      </c>
      <c r="G93" s="44" t="s">
        <v>308</v>
      </c>
      <c r="H93" s="45">
        <v>0</v>
      </c>
      <c r="I93" s="46"/>
      <c r="J93" s="44" t="s">
        <v>41</v>
      </c>
      <c r="K93" s="44" t="s">
        <v>309</v>
      </c>
      <c r="L93" s="44" t="s">
        <v>310</v>
      </c>
      <c r="M93" s="44">
        <f>G93-F93</f>
        <v>1.1805555555556221E-4</v>
      </c>
      <c r="N93" s="47">
        <v>0.40971774193548388</v>
      </c>
      <c r="O93" s="48">
        <f>SUM(M81:M93)</f>
        <v>2.2685185185185273E-3</v>
      </c>
    </row>
    <row r="94" spans="1:15" ht="15.75" customHeight="1">
      <c r="A94" s="22" t="s">
        <v>13</v>
      </c>
      <c r="B94" s="3" t="s">
        <v>14</v>
      </c>
      <c r="C94" s="2" t="s">
        <v>15</v>
      </c>
      <c r="D94" s="3" t="s">
        <v>16</v>
      </c>
      <c r="E94" s="2" t="s">
        <v>152</v>
      </c>
      <c r="F94" s="9" t="s">
        <v>153</v>
      </c>
      <c r="G94" s="9" t="s">
        <v>154</v>
      </c>
      <c r="H94" s="12">
        <v>0</v>
      </c>
      <c r="I94" s="13"/>
      <c r="J94" s="9" t="s">
        <v>20</v>
      </c>
      <c r="K94" s="9" t="s">
        <v>155</v>
      </c>
      <c r="L94" s="9" t="s">
        <v>156</v>
      </c>
      <c r="M94" s="14">
        <f>G94-F94</f>
        <v>1.7129629629629526E-4</v>
      </c>
      <c r="N94" s="4">
        <v>0.59322580645161282</v>
      </c>
    </row>
    <row r="95" spans="1:15" ht="15.75" customHeight="1" thickBot="1">
      <c r="A95" s="63" t="s">
        <v>13</v>
      </c>
      <c r="B95" s="42" t="s">
        <v>14</v>
      </c>
      <c r="C95" s="43" t="s">
        <v>15</v>
      </c>
      <c r="D95" s="42" t="s">
        <v>16</v>
      </c>
      <c r="E95" s="43" t="s">
        <v>152</v>
      </c>
      <c r="F95" s="44" t="s">
        <v>235</v>
      </c>
      <c r="G95" s="44" t="s">
        <v>236</v>
      </c>
      <c r="H95" s="45">
        <v>0</v>
      </c>
      <c r="I95" s="46"/>
      <c r="J95" s="44" t="s">
        <v>41</v>
      </c>
      <c r="K95" s="44" t="s">
        <v>237</v>
      </c>
      <c r="L95" s="44" t="s">
        <v>238</v>
      </c>
      <c r="M95" s="44">
        <f>G95-F95</f>
        <v>2.6736111111111058E-4</v>
      </c>
      <c r="N95" s="47">
        <v>0.93092741935483869</v>
      </c>
      <c r="O95" s="48">
        <f>M94+M95</f>
        <v>4.3865740740740584E-4</v>
      </c>
    </row>
    <row r="96" spans="1:15" ht="15.75" customHeight="1" thickBot="1">
      <c r="A96" s="64" t="s">
        <v>13</v>
      </c>
      <c r="B96" s="51" t="s">
        <v>14</v>
      </c>
      <c r="C96" s="52" t="s">
        <v>15</v>
      </c>
      <c r="D96" s="51" t="s">
        <v>16</v>
      </c>
      <c r="E96" s="52" t="s">
        <v>201</v>
      </c>
      <c r="F96" s="53" t="s">
        <v>202</v>
      </c>
      <c r="G96" s="53" t="s">
        <v>191</v>
      </c>
      <c r="H96" s="54">
        <v>0</v>
      </c>
      <c r="I96" s="55"/>
      <c r="J96" s="53" t="s">
        <v>41</v>
      </c>
      <c r="K96" s="53" t="s">
        <v>203</v>
      </c>
      <c r="L96" s="53" t="s">
        <v>129</v>
      </c>
      <c r="M96" s="53">
        <f>G96-F96</f>
        <v>1.4467592592592657E-4</v>
      </c>
      <c r="N96" s="56">
        <v>0.5034274193548387</v>
      </c>
      <c r="O96" s="57">
        <f>M96</f>
        <v>1.4467592592592657E-4</v>
      </c>
    </row>
    <row r="97" spans="1:15" ht="15.75" customHeight="1">
      <c r="A97" s="16" t="s">
        <v>13</v>
      </c>
      <c r="B97" s="3" t="s">
        <v>14</v>
      </c>
      <c r="C97" s="2" t="s">
        <v>15</v>
      </c>
      <c r="D97" s="3" t="s">
        <v>16</v>
      </c>
      <c r="E97" s="2" t="s">
        <v>130</v>
      </c>
      <c r="F97" s="9" t="s">
        <v>123</v>
      </c>
      <c r="G97" s="9" t="s">
        <v>131</v>
      </c>
      <c r="H97" s="12">
        <v>0</v>
      </c>
      <c r="I97" s="13"/>
      <c r="J97" s="9" t="s">
        <v>20</v>
      </c>
      <c r="K97" s="9" t="s">
        <v>132</v>
      </c>
      <c r="L97" s="9" t="s">
        <v>133</v>
      </c>
      <c r="M97" s="14">
        <f>G97-F97</f>
        <v>1.9907407407407547E-4</v>
      </c>
      <c r="N97" s="4">
        <v>0.6925</v>
      </c>
    </row>
    <row r="98" spans="1:15" ht="15.75" customHeight="1">
      <c r="A98" s="16" t="s">
        <v>13</v>
      </c>
      <c r="B98" s="3" t="s">
        <v>14</v>
      </c>
      <c r="C98" s="2" t="s">
        <v>15</v>
      </c>
      <c r="D98" s="3" t="s">
        <v>16</v>
      </c>
      <c r="E98" s="2" t="s">
        <v>130</v>
      </c>
      <c r="F98" s="9" t="s">
        <v>135</v>
      </c>
      <c r="G98" s="9" t="s">
        <v>142</v>
      </c>
      <c r="H98" s="12">
        <v>0</v>
      </c>
      <c r="I98" s="13"/>
      <c r="J98" s="9" t="s">
        <v>20</v>
      </c>
      <c r="K98" s="9" t="s">
        <v>143</v>
      </c>
      <c r="L98" s="9" t="s">
        <v>144</v>
      </c>
      <c r="M98" s="14">
        <f>G98-F98</f>
        <v>1.5046296296296162E-4</v>
      </c>
      <c r="N98" s="4">
        <v>0.52080645161290318</v>
      </c>
    </row>
    <row r="99" spans="1:15" ht="15.75" customHeight="1">
      <c r="A99" s="28" t="s">
        <v>13</v>
      </c>
      <c r="B99" s="3" t="s">
        <v>14</v>
      </c>
      <c r="C99" s="2" t="s">
        <v>15</v>
      </c>
      <c r="D99" s="3" t="s">
        <v>16</v>
      </c>
      <c r="E99" s="2" t="s">
        <v>130</v>
      </c>
      <c r="F99" s="9" t="s">
        <v>148</v>
      </c>
      <c r="G99" s="9" t="s">
        <v>149</v>
      </c>
      <c r="H99" s="12">
        <v>0</v>
      </c>
      <c r="I99" s="13"/>
      <c r="J99" s="9" t="s">
        <v>20</v>
      </c>
      <c r="K99" s="9" t="s">
        <v>150</v>
      </c>
      <c r="L99" s="9" t="s">
        <v>151</v>
      </c>
      <c r="M99" s="14">
        <f>G99-F99</f>
        <v>1.6087962962963061E-4</v>
      </c>
      <c r="N99" s="4">
        <v>0.55943548387096775</v>
      </c>
    </row>
    <row r="100" spans="1:15" ht="15.75" customHeight="1">
      <c r="A100" s="26" t="s">
        <v>13</v>
      </c>
      <c r="B100" s="3" t="s">
        <v>14</v>
      </c>
      <c r="C100" s="2" t="s">
        <v>15</v>
      </c>
      <c r="D100" s="3" t="s">
        <v>16</v>
      </c>
      <c r="E100" s="2" t="s">
        <v>130</v>
      </c>
      <c r="F100" s="9" t="s">
        <v>177</v>
      </c>
      <c r="G100" s="9" t="s">
        <v>173</v>
      </c>
      <c r="H100" s="12">
        <v>0</v>
      </c>
      <c r="I100" s="13"/>
      <c r="J100" s="9" t="s">
        <v>41</v>
      </c>
      <c r="K100" s="9" t="s">
        <v>180</v>
      </c>
      <c r="L100" s="9" t="s">
        <v>181</v>
      </c>
      <c r="M100" s="14">
        <f>G100-F100</f>
        <v>3.4837962962963077E-4</v>
      </c>
      <c r="N100" s="4">
        <v>1.2135887096774194</v>
      </c>
    </row>
    <row r="101" spans="1:15" ht="15.75" customHeight="1">
      <c r="A101" s="26" t="s">
        <v>13</v>
      </c>
      <c r="B101" s="3" t="s">
        <v>14</v>
      </c>
      <c r="C101" s="2" t="s">
        <v>15</v>
      </c>
      <c r="D101" s="3" t="s">
        <v>16</v>
      </c>
      <c r="E101" s="2" t="s">
        <v>130</v>
      </c>
      <c r="F101" s="9" t="s">
        <v>174</v>
      </c>
      <c r="G101" s="9" t="s">
        <v>182</v>
      </c>
      <c r="H101" s="12">
        <v>0</v>
      </c>
      <c r="I101" s="13"/>
      <c r="J101" s="9" t="s">
        <v>41</v>
      </c>
      <c r="K101" s="9" t="s">
        <v>190</v>
      </c>
      <c r="L101" s="9" t="s">
        <v>101</v>
      </c>
      <c r="M101" s="14">
        <f>G101-F101</f>
        <v>1.0069444444444492E-4</v>
      </c>
      <c r="N101" s="4">
        <v>0.34879032258064518</v>
      </c>
    </row>
    <row r="102" spans="1:15" ht="15.75" customHeight="1">
      <c r="A102" s="26" t="s">
        <v>13</v>
      </c>
      <c r="B102" s="3" t="s">
        <v>14</v>
      </c>
      <c r="C102" s="2" t="s">
        <v>15</v>
      </c>
      <c r="D102" s="3" t="s">
        <v>16</v>
      </c>
      <c r="E102" s="2" t="s">
        <v>130</v>
      </c>
      <c r="F102" s="9" t="s">
        <v>228</v>
      </c>
      <c r="G102" s="9" t="s">
        <v>229</v>
      </c>
      <c r="H102" s="12">
        <v>0</v>
      </c>
      <c r="I102" s="13"/>
      <c r="J102" s="9" t="s">
        <v>41</v>
      </c>
      <c r="K102" s="9" t="s">
        <v>230</v>
      </c>
      <c r="L102" s="9" t="s">
        <v>129</v>
      </c>
      <c r="M102" s="14">
        <f>G102-F102</f>
        <v>1.4351851851851852E-4</v>
      </c>
      <c r="N102" s="4">
        <v>0.50036290322580645</v>
      </c>
    </row>
    <row r="103" spans="1:15" ht="15.75" customHeight="1">
      <c r="A103" s="26" t="s">
        <v>13</v>
      </c>
      <c r="B103" s="3" t="s">
        <v>14</v>
      </c>
      <c r="C103" s="2" t="s">
        <v>15</v>
      </c>
      <c r="D103" s="3" t="s">
        <v>16</v>
      </c>
      <c r="E103" s="2" t="s">
        <v>130</v>
      </c>
      <c r="F103" s="9" t="s">
        <v>239</v>
      </c>
      <c r="G103" s="9" t="s">
        <v>240</v>
      </c>
      <c r="H103" s="12">
        <v>0</v>
      </c>
      <c r="I103" s="13"/>
      <c r="J103" s="9" t="s">
        <v>41</v>
      </c>
      <c r="K103" s="9" t="s">
        <v>241</v>
      </c>
      <c r="L103" s="9" t="s">
        <v>242</v>
      </c>
      <c r="M103" s="14">
        <f>G103-F103</f>
        <v>3.1944444444444338E-4</v>
      </c>
      <c r="N103" s="4">
        <v>1.1127822580645161</v>
      </c>
    </row>
    <row r="104" spans="1:15" ht="15.75" customHeight="1">
      <c r="A104" s="38" t="s">
        <v>13</v>
      </c>
      <c r="B104" s="3" t="s">
        <v>14</v>
      </c>
      <c r="C104" s="2" t="s">
        <v>15</v>
      </c>
      <c r="D104" s="3" t="s">
        <v>16</v>
      </c>
      <c r="E104" s="2" t="s">
        <v>130</v>
      </c>
      <c r="F104" s="9" t="s">
        <v>263</v>
      </c>
      <c r="G104" s="9" t="s">
        <v>264</v>
      </c>
      <c r="H104" s="12">
        <v>0</v>
      </c>
      <c r="I104" s="13"/>
      <c r="J104" s="9" t="s">
        <v>41</v>
      </c>
      <c r="K104" s="9" t="s">
        <v>265</v>
      </c>
      <c r="L104" s="9" t="s">
        <v>266</v>
      </c>
      <c r="M104" s="14">
        <f>G104-F104</f>
        <v>2.0601851851851857E-4</v>
      </c>
      <c r="N104" s="4">
        <v>0.71580645161290324</v>
      </c>
    </row>
    <row r="105" spans="1:15" ht="15.75" customHeight="1">
      <c r="A105" s="6" t="s">
        <v>13</v>
      </c>
      <c r="B105" s="3" t="s">
        <v>14</v>
      </c>
      <c r="C105" s="2" t="s">
        <v>15</v>
      </c>
      <c r="D105" s="3" t="s">
        <v>16</v>
      </c>
      <c r="E105" s="2" t="s">
        <v>130</v>
      </c>
      <c r="F105" s="9" t="s">
        <v>260</v>
      </c>
      <c r="G105" s="9" t="s">
        <v>271</v>
      </c>
      <c r="H105" s="12">
        <v>0</v>
      </c>
      <c r="I105" s="13"/>
      <c r="J105" s="9" t="s">
        <v>41</v>
      </c>
      <c r="K105" s="9" t="s">
        <v>272</v>
      </c>
      <c r="L105" s="9" t="s">
        <v>273</v>
      </c>
      <c r="M105" s="14">
        <f>G105-F105</f>
        <v>5.7870370370371321E-5</v>
      </c>
      <c r="N105" s="4">
        <v>0.19975806451612904</v>
      </c>
    </row>
    <row r="106" spans="1:15" ht="15.75" customHeight="1">
      <c r="A106" s="16" t="s">
        <v>13</v>
      </c>
      <c r="B106" s="3" t="s">
        <v>14</v>
      </c>
      <c r="C106" s="2" t="s">
        <v>15</v>
      </c>
      <c r="D106" s="3" t="s">
        <v>16</v>
      </c>
      <c r="E106" s="2" t="s">
        <v>130</v>
      </c>
      <c r="F106" s="9" t="s">
        <v>294</v>
      </c>
      <c r="G106" s="9" t="s">
        <v>295</v>
      </c>
      <c r="H106" s="12">
        <v>0</v>
      </c>
      <c r="I106" s="13"/>
      <c r="J106" s="9" t="s">
        <v>41</v>
      </c>
      <c r="K106" s="9" t="s">
        <v>296</v>
      </c>
      <c r="L106" s="9" t="s">
        <v>297</v>
      </c>
      <c r="M106" s="14">
        <f>G106-F106</f>
        <v>5.3819444444444531E-4</v>
      </c>
      <c r="N106" s="4">
        <v>1.8745564516129032</v>
      </c>
    </row>
    <row r="107" spans="1:15" ht="15.75" customHeight="1" thickBot="1">
      <c r="A107" s="59" t="s">
        <v>13</v>
      </c>
      <c r="B107" s="42" t="s">
        <v>14</v>
      </c>
      <c r="C107" s="43" t="s">
        <v>15</v>
      </c>
      <c r="D107" s="42" t="s">
        <v>16</v>
      </c>
      <c r="E107" s="43" t="s">
        <v>130</v>
      </c>
      <c r="F107" s="44" t="s">
        <v>291</v>
      </c>
      <c r="G107" s="44" t="s">
        <v>302</v>
      </c>
      <c r="H107" s="45">
        <v>0</v>
      </c>
      <c r="I107" s="46"/>
      <c r="J107" s="44" t="s">
        <v>41</v>
      </c>
      <c r="K107" s="44" t="s">
        <v>303</v>
      </c>
      <c r="L107" s="44" t="s">
        <v>304</v>
      </c>
      <c r="M107" s="44">
        <f>G107-F107</f>
        <v>3.9351851851851527E-4</v>
      </c>
      <c r="N107" s="47">
        <v>1.3710887096774194</v>
      </c>
      <c r="O107" s="48">
        <f>SUM(M97:M107)</f>
        <v>2.6180555555555558E-3</v>
      </c>
    </row>
    <row r="108" spans="1:15" ht="15.75" customHeight="1" thickBot="1">
      <c r="A108" s="65" t="s">
        <v>13</v>
      </c>
      <c r="B108" s="51" t="s">
        <v>14</v>
      </c>
      <c r="C108" s="52" t="s">
        <v>15</v>
      </c>
      <c r="D108" s="51" t="s">
        <v>16</v>
      </c>
      <c r="E108" s="52" t="s">
        <v>332</v>
      </c>
      <c r="F108" s="53" t="s">
        <v>333</v>
      </c>
      <c r="G108" s="53" t="s">
        <v>333</v>
      </c>
      <c r="H108" s="54">
        <v>0</v>
      </c>
      <c r="I108" s="55"/>
      <c r="J108" s="53" t="s">
        <v>41</v>
      </c>
      <c r="K108" s="53" t="s">
        <v>334</v>
      </c>
      <c r="L108" s="53" t="s">
        <v>40</v>
      </c>
      <c r="M108" s="53">
        <f>G108-F108</f>
        <v>0</v>
      </c>
      <c r="N108" s="56">
        <v>1.2096774193548388E-4</v>
      </c>
      <c r="O108" s="57" t="str">
        <f>F108</f>
        <v>00:35:40,9</v>
      </c>
    </row>
  </sheetData>
  <autoFilter ref="A1:N1">
    <sortState ref="A2:N108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2020-01-16T06:59:58Z</dcterms:created>
  <dcterms:modified xsi:type="dcterms:W3CDTF">2020-01-16T09:46:09Z</dcterms:modified>
</cp:coreProperties>
</file>