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43" i="1" l="1"/>
  <c r="O142" i="1"/>
  <c r="O127" i="1"/>
  <c r="O124" i="1"/>
  <c r="O121" i="1"/>
  <c r="O106" i="1"/>
  <c r="O85" i="1"/>
  <c r="O84" i="1"/>
  <c r="O80" i="1"/>
  <c r="O39" i="1"/>
  <c r="O36" i="1"/>
  <c r="O34" i="1"/>
  <c r="O32" i="1"/>
  <c r="O26" i="1"/>
  <c r="O21" i="1"/>
  <c r="O17" i="1"/>
  <c r="O9" i="1"/>
  <c r="M41" i="1"/>
  <c r="M18" i="1"/>
  <c r="M42" i="1"/>
  <c r="M86" i="1"/>
  <c r="M43" i="1"/>
  <c r="M27" i="1"/>
  <c r="M44" i="1"/>
  <c r="M28" i="1"/>
  <c r="M45" i="1"/>
  <c r="M87" i="1"/>
  <c r="M46" i="1"/>
  <c r="M88" i="1"/>
  <c r="M47" i="1"/>
  <c r="M48" i="1"/>
  <c r="M89" i="1"/>
  <c r="M49" i="1"/>
  <c r="M90" i="1"/>
  <c r="M50" i="1"/>
  <c r="M51" i="1"/>
  <c r="M91" i="1"/>
  <c r="M92" i="1"/>
  <c r="M52" i="1"/>
  <c r="M93" i="1"/>
  <c r="M29" i="1"/>
  <c r="M53" i="1"/>
  <c r="M107" i="1"/>
  <c r="M54" i="1"/>
  <c r="M94" i="1"/>
  <c r="M55" i="1"/>
  <c r="M22" i="1"/>
  <c r="M35" i="1"/>
  <c r="M56" i="1"/>
  <c r="M108" i="1"/>
  <c r="M95" i="1"/>
  <c r="M57" i="1"/>
  <c r="M96" i="1"/>
  <c r="M109" i="1"/>
  <c r="M58" i="1"/>
  <c r="M23" i="1"/>
  <c r="M59" i="1"/>
  <c r="M24" i="1"/>
  <c r="M97" i="1"/>
  <c r="M60" i="1"/>
  <c r="M61" i="1"/>
  <c r="M19" i="1"/>
  <c r="M110" i="1"/>
  <c r="M37" i="1"/>
  <c r="M111" i="1"/>
  <c r="M128" i="1"/>
  <c r="M98" i="1"/>
  <c r="M129" i="1"/>
  <c r="M112" i="1"/>
  <c r="M99" i="1"/>
  <c r="M130" i="1"/>
  <c r="M131" i="1"/>
  <c r="M113" i="1"/>
  <c r="M132" i="1"/>
  <c r="M62" i="1"/>
  <c r="M133" i="1"/>
  <c r="M114" i="1"/>
  <c r="M100" i="1"/>
  <c r="M63" i="1"/>
  <c r="M101" i="1"/>
  <c r="M64" i="1"/>
  <c r="M134" i="1"/>
  <c r="M65" i="1"/>
  <c r="M135" i="1"/>
  <c r="M115" i="1"/>
  <c r="M136" i="1"/>
  <c r="M122" i="1"/>
  <c r="M33" i="1"/>
  <c r="M102" i="1"/>
  <c r="M34" i="1"/>
  <c r="M66" i="1"/>
  <c r="M103" i="1"/>
  <c r="M30" i="1"/>
  <c r="M67" i="1"/>
  <c r="M143" i="1"/>
  <c r="M68" i="1"/>
  <c r="M85" i="1"/>
  <c r="M36" i="1"/>
  <c r="M10" i="1"/>
  <c r="M2" i="1"/>
  <c r="M11" i="1"/>
  <c r="M12" i="1"/>
  <c r="M3" i="1"/>
  <c r="M125" i="1"/>
  <c r="M69" i="1"/>
  <c r="M4" i="1"/>
  <c r="M20" i="1"/>
  <c r="M70" i="1"/>
  <c r="M71" i="1"/>
  <c r="M5" i="1"/>
  <c r="M72" i="1"/>
  <c r="M13" i="1"/>
  <c r="M104" i="1"/>
  <c r="M14" i="1"/>
  <c r="M73" i="1"/>
  <c r="M6" i="1"/>
  <c r="M116" i="1"/>
  <c r="M31" i="1"/>
  <c r="M15" i="1"/>
  <c r="M25" i="1"/>
  <c r="M74" i="1"/>
  <c r="M105" i="1"/>
  <c r="M137" i="1"/>
  <c r="M117" i="1"/>
  <c r="M138" i="1"/>
  <c r="M81" i="1"/>
  <c r="M126" i="1"/>
  <c r="M16" i="1"/>
  <c r="M118" i="1"/>
  <c r="M139" i="1"/>
  <c r="M127" i="1"/>
  <c r="M82" i="1"/>
  <c r="M123" i="1"/>
  <c r="M106" i="1"/>
  <c r="M119" i="1"/>
  <c r="M7" i="1"/>
  <c r="M8" i="1"/>
  <c r="M75" i="1"/>
  <c r="M38" i="1"/>
  <c r="M32" i="1"/>
  <c r="M9" i="1"/>
  <c r="M83" i="1"/>
  <c r="M76" i="1"/>
  <c r="M124" i="1"/>
  <c r="M77" i="1"/>
  <c r="M120" i="1"/>
  <c r="M78" i="1"/>
  <c r="M21" i="1"/>
  <c r="M39" i="1"/>
  <c r="M121" i="1"/>
  <c r="M79" i="1"/>
  <c r="M140" i="1"/>
  <c r="M17" i="1"/>
  <c r="M141" i="1"/>
  <c r="M142" i="1"/>
  <c r="M84" i="1"/>
  <c r="M26" i="1"/>
  <c r="M80" i="1"/>
  <c r="M40" i="1"/>
</calcChain>
</file>

<file path=xl/sharedStrings.xml><?xml version="1.0" encoding="utf-8"?>
<sst xmlns="http://schemas.openxmlformats.org/spreadsheetml/2006/main" count="1434" uniqueCount="548">
  <si>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</si>
  <si>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</si>
  <si>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</si>
  <si>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</si>
  <si>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</si>
  <si>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</si>
  <si>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</si>
  <si>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</si>
  <si>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</si>
  <si>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</si>
  <si>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</si>
  <si>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</si>
  <si>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</si>
  <si>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</si>
  <si>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</si>
  <si>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</si>
  <si>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2019-10-30 Proband 3</t>
  </si>
  <si>
    <t>Positionierung</t>
  </si>
  <si>
    <t>00:00:00,0</t>
  </si>
  <si>
    <t>00:00:24,7</t>
  </si>
  <si>
    <t>root</t>
  </si>
  <si>
    <t>03.12.2019 13:54:00</t>
  </si>
  <si>
    <t>00:00:42,8</t>
  </si>
  <si>
    <t>00:01:17,8</t>
  </si>
  <si>
    <t>Wilke Willems</t>
  </si>
  <si>
    <t>13.12.2019 10:17:16</t>
  </si>
  <si>
    <t>00:00:35,0</t>
  </si>
  <si>
    <t>Bedienungsprobleme\Suchen und Testen von Funktionen</t>
  </si>
  <si>
    <t>00:01:17,9</t>
  </si>
  <si>
    <t>00:01:27,4</t>
  </si>
  <si>
    <t>03.12.2019 13:57:49</t>
  </si>
  <si>
    <t>00:00:09,4</t>
  </si>
  <si>
    <t>00:01:27,6</t>
  </si>
  <si>
    <t>00:02:57,4</t>
  </si>
  <si>
    <t>13.12.2019 10:59:03</t>
  </si>
  <si>
    <t>00:01:29,8</t>
  </si>
  <si>
    <t>Teamarbeit\Klären von Fragen</t>
  </si>
  <si>
    <t>00:03:20,8</t>
  </si>
  <si>
    <t>00:03:46,3</t>
  </si>
  <si>
    <t>13.12.2019 10:27:52</t>
  </si>
  <si>
    <t>00:00:25,5</t>
  </si>
  <si>
    <t>00:04:36,2</t>
  </si>
  <si>
    <t>00:05:13,3</t>
  </si>
  <si>
    <t>13.12.2019 10:57:42</t>
  </si>
  <si>
    <t>00:00:37,0</t>
  </si>
  <si>
    <t>Keine Bearbeitungszeit\Auftretender Softwarefehler</t>
  </si>
  <si>
    <t>00:05:56,4</t>
  </si>
  <si>
    <t>00:07:49,9</t>
  </si>
  <si>
    <t>18.12.2019 11:56:52</t>
  </si>
  <si>
    <t>00:01:53,5</t>
  </si>
  <si>
    <t>00:08:18,1</t>
  </si>
  <si>
    <t>00:09:14,0</t>
  </si>
  <si>
    <t>18.12.2019 11:57:13</t>
  </si>
  <si>
    <t>00:00:55,8</t>
  </si>
  <si>
    <t>00:09:31,3</t>
  </si>
  <si>
    <t>03.12.2019 14:09:22</t>
  </si>
  <si>
    <t>00:00:17,2</t>
  </si>
  <si>
    <t>00:09:31,6</t>
  </si>
  <si>
    <t>00:09:48,0</t>
  </si>
  <si>
    <t>13.12.2019 10:43:13</t>
  </si>
  <si>
    <t>00:00:16,4</t>
  </si>
  <si>
    <t>00:12:53,3</t>
  </si>
  <si>
    <t>00:13:00,9</t>
  </si>
  <si>
    <t>03.12.2019 14:13:42</t>
  </si>
  <si>
    <t>00:00:07,5</t>
  </si>
  <si>
    <t>00:13:01,2</t>
  </si>
  <si>
    <t>00:14:11,0</t>
  </si>
  <si>
    <t>13.12.2019 11:03:03</t>
  </si>
  <si>
    <t>00:01:09,8</t>
  </si>
  <si>
    <t>00:14:50,2</t>
  </si>
  <si>
    <t>00:14:55,0</t>
  </si>
  <si>
    <t>03.12.2019 14:16:52</t>
  </si>
  <si>
    <t>00:00:04,7</t>
  </si>
  <si>
    <t>00:14:46,6</t>
  </si>
  <si>
    <t>13.12.2019 11:02:56</t>
  </si>
  <si>
    <t>00:00:03,6</t>
  </si>
  <si>
    <t>00:15:47,6</t>
  </si>
  <si>
    <t>00:16:07,0</t>
  </si>
  <si>
    <t>13.12.2019 11:08:54</t>
  </si>
  <si>
    <t>00:00:19,4</t>
  </si>
  <si>
    <t>00:17:31,0</t>
  </si>
  <si>
    <t>00:17:42,7</t>
  </si>
  <si>
    <t>03.12.2019 14:21:07</t>
  </si>
  <si>
    <t>00:00:11,7</t>
  </si>
  <si>
    <t>00:16:59,0</t>
  </si>
  <si>
    <t>00:17:31,1</t>
  </si>
  <si>
    <t>03.12.2019 14:21:18</t>
  </si>
  <si>
    <t>00:00:32,1</t>
  </si>
  <si>
    <t>00:18:29,2</t>
  </si>
  <si>
    <t>00:19:31,4</t>
  </si>
  <si>
    <t>03.12.2019 14:24:09</t>
  </si>
  <si>
    <t>00:01:02,2</t>
  </si>
  <si>
    <t>00:17:42,8</t>
  </si>
  <si>
    <t>00:18:29,0</t>
  </si>
  <si>
    <t>03.12.2019 14:24:23</t>
  </si>
  <si>
    <t>00:00:46,1</t>
  </si>
  <si>
    <t>00:19:31,6</t>
  </si>
  <si>
    <t>00:20:12,8</t>
  </si>
  <si>
    <t>03.12.2019 14:26:29</t>
  </si>
  <si>
    <t>00:00:41,2</t>
  </si>
  <si>
    <t>00:20:12,9</t>
  </si>
  <si>
    <t>00:20:42,9</t>
  </si>
  <si>
    <t>03.12.2019 14:27:11</t>
  </si>
  <si>
    <t>00:00:30,0</t>
  </si>
  <si>
    <t>00:21:00,8</t>
  </si>
  <si>
    <t>00:21:31,1</t>
  </si>
  <si>
    <t>03.12.2019 14:28:19</t>
  </si>
  <si>
    <t>00:00:30,3</t>
  </si>
  <si>
    <t>00:21:31,3</t>
  </si>
  <si>
    <t>00:21:40,9</t>
  </si>
  <si>
    <t>03.12.2019 14:34:31</t>
  </si>
  <si>
    <t>00:00:09,5</t>
  </si>
  <si>
    <t>00:21:40,8</t>
  </si>
  <si>
    <t>00:21:49,4</t>
  </si>
  <si>
    <t>03.12.2019 14:34:51</t>
  </si>
  <si>
    <t>00:00:08,6</t>
  </si>
  <si>
    <t>00:21:53,6</t>
  </si>
  <si>
    <t>00:21:58,5</t>
  </si>
  <si>
    <t>18.12.2019 15:13:00</t>
  </si>
  <si>
    <t>00:00:04,8</t>
  </si>
  <si>
    <t>00:22:15,4</t>
  </si>
  <si>
    <t>03.12.2019 14:35:59</t>
  </si>
  <si>
    <t>00:00:16,9</t>
  </si>
  <si>
    <t>Überprüfen von allg. Informationen</t>
  </si>
  <si>
    <t>00:22:15,5</t>
  </si>
  <si>
    <t>00:22:50,7</t>
  </si>
  <si>
    <t>03.12.2019 14:36:53</t>
  </si>
  <si>
    <t>00:00:35,2</t>
  </si>
  <si>
    <t>00:22:50,8</t>
  </si>
  <si>
    <t>00:23:54,2</t>
  </si>
  <si>
    <t>18.12.2019 15:11:12</t>
  </si>
  <si>
    <t>00:01:03,4</t>
  </si>
  <si>
    <t>00:23:54,3</t>
  </si>
  <si>
    <t>00:24:33,4</t>
  </si>
  <si>
    <t>03.12.2019 14:39:04</t>
  </si>
  <si>
    <t>00:00:39,0</t>
  </si>
  <si>
    <t>00:24:33,6</t>
  </si>
  <si>
    <t>00:26:58,2</t>
  </si>
  <si>
    <t>18.12.2019 15:09:09</t>
  </si>
  <si>
    <t>00:02:24,6</t>
  </si>
  <si>
    <t>Erstellen und Bearbeiten von Geometrie</t>
  </si>
  <si>
    <t>00:27:24,3</t>
  </si>
  <si>
    <t>00:27:44,8</t>
  </si>
  <si>
    <t>03.12.2019 14:44:41</t>
  </si>
  <si>
    <t>00:00:20,5</t>
  </si>
  <si>
    <t>Keine Bearbeitungszeit\Systemzeiten</t>
  </si>
  <si>
    <t>00:28:06,0</t>
  </si>
  <si>
    <t>00:28:30,6</t>
  </si>
  <si>
    <t>03.12.2019 14:46:03</t>
  </si>
  <si>
    <t>00:00:24,5</t>
  </si>
  <si>
    <t>00:29:27,3</t>
  </si>
  <si>
    <t>03.12.2019 14:47:28</t>
  </si>
  <si>
    <t>00:00:56,7</t>
  </si>
  <si>
    <t>00:29:27,6</t>
  </si>
  <si>
    <t>00:29:40,3</t>
  </si>
  <si>
    <t>03.12.2019 14:47:55</t>
  </si>
  <si>
    <t>00:00:12,7</t>
  </si>
  <si>
    <t>00:29:40,4</t>
  </si>
  <si>
    <t>00:30:27,3</t>
  </si>
  <si>
    <t>03.12.2019 14:48:52</t>
  </si>
  <si>
    <t>00:00:46,9</t>
  </si>
  <si>
    <t>00:30:27,5</t>
  </si>
  <si>
    <t>00:30:41,3</t>
  </si>
  <si>
    <t>03.12.2019 14:49:33</t>
  </si>
  <si>
    <t>00:00:13,8</t>
  </si>
  <si>
    <t>00:31:07,0</t>
  </si>
  <si>
    <t>00:31:16,6</t>
  </si>
  <si>
    <t>03.12.2019 14:50:26</t>
  </si>
  <si>
    <t>00:30:41,2</t>
  </si>
  <si>
    <t>00:31:06,9</t>
  </si>
  <si>
    <t>03.12.2019 14:51:03</t>
  </si>
  <si>
    <t>00:00:25,7</t>
  </si>
  <si>
    <t>00:32:30,8</t>
  </si>
  <si>
    <t>03.12.2019 14:52:35</t>
  </si>
  <si>
    <t>00:01:14,2</t>
  </si>
  <si>
    <t>00:32:31,0</t>
  </si>
  <si>
    <t>00:32:48,8</t>
  </si>
  <si>
    <t>03.12.2019 14:53:08</t>
  </si>
  <si>
    <t>00:00:17,8</t>
  </si>
  <si>
    <t>00:32:49,0</t>
  </si>
  <si>
    <t>00:33:18,4</t>
  </si>
  <si>
    <t>03.12.2019 14:53:51</t>
  </si>
  <si>
    <t>00:00:29,4</t>
  </si>
  <si>
    <t>00:33:18,6</t>
  </si>
  <si>
    <t>00:33:32,7</t>
  </si>
  <si>
    <t>03.12.2019 14:54:16</t>
  </si>
  <si>
    <t>00:00:14,1</t>
  </si>
  <si>
    <t>00:33:54,3</t>
  </si>
  <si>
    <t>00:34:05,0</t>
  </si>
  <si>
    <t>03.12.2019 14:54:55</t>
  </si>
  <si>
    <t>00:00:10,6</t>
  </si>
  <si>
    <t>00:33:33,0</t>
  </si>
  <si>
    <t>00:33:54,1</t>
  </si>
  <si>
    <t>03.12.2019 14:55:01</t>
  </si>
  <si>
    <t>00:00:21,1</t>
  </si>
  <si>
    <t>00:35:25,3</t>
  </si>
  <si>
    <t>00:35:38,4</t>
  </si>
  <si>
    <t>18.12.2019 12:02:18</t>
  </si>
  <si>
    <t>00:00:13,0</t>
  </si>
  <si>
    <t>00:36:54,1</t>
  </si>
  <si>
    <t>03.12.2019 15:05:22</t>
  </si>
  <si>
    <t>00:01:15,7</t>
  </si>
  <si>
    <t>00:36:54,3</t>
  </si>
  <si>
    <t>00:37:19,0</t>
  </si>
  <si>
    <t>18.12.2019 12:03:21</t>
  </si>
  <si>
    <t>Keine Bearbeitungszeit\Wiederherstellung der eigenen Lösung</t>
  </si>
  <si>
    <t>00:37:45,4</t>
  </si>
  <si>
    <t>00:38:05,9</t>
  </si>
  <si>
    <t>18.12.2019 12:04:31</t>
  </si>
  <si>
    <t>00:00:20,4</t>
  </si>
  <si>
    <t>00:38:35,7</t>
  </si>
  <si>
    <t>00:38:59,3</t>
  </si>
  <si>
    <t>18.12.2019 12:05:43</t>
  </si>
  <si>
    <t>00:00:23,6</t>
  </si>
  <si>
    <t>Zeichnen von Leitungen</t>
  </si>
  <si>
    <t>00:38:35,5</t>
  </si>
  <si>
    <t>03.12.2019 15:08:40</t>
  </si>
  <si>
    <t>00:00:29,6</t>
  </si>
  <si>
    <t>00:39:12,1</t>
  </si>
  <si>
    <t>00:39:32,9</t>
  </si>
  <si>
    <t>18.12.2019 12:05:27</t>
  </si>
  <si>
    <t>00:00:20,7</t>
  </si>
  <si>
    <t>00:39:33,0</t>
  </si>
  <si>
    <t>00:39:48,2</t>
  </si>
  <si>
    <t>13.12.2019 12:13:04</t>
  </si>
  <si>
    <t>00:00:15,2</t>
  </si>
  <si>
    <t>00:40:27,6</t>
  </si>
  <si>
    <t>00:40:42,0</t>
  </si>
  <si>
    <t>03.12.2019 15:12:13</t>
  </si>
  <si>
    <t>00:00:14,4</t>
  </si>
  <si>
    <t>00:41:23,4</t>
  </si>
  <si>
    <t>00:41:33,7</t>
  </si>
  <si>
    <t>03.12.2019 15:13:17</t>
  </si>
  <si>
    <t>00:00:10,2</t>
  </si>
  <si>
    <t>00:40:42,2</t>
  </si>
  <si>
    <t>00:40:51,7</t>
  </si>
  <si>
    <t>13.12.2019 12:14:30</t>
  </si>
  <si>
    <t>00:41:34,1</t>
  </si>
  <si>
    <t>00:41:59,6</t>
  </si>
  <si>
    <t>03.12.2019 15:15:25</t>
  </si>
  <si>
    <t>00:42:22,0</t>
  </si>
  <si>
    <t>00:42:42,1</t>
  </si>
  <si>
    <t>13.12.2019 12:19:09</t>
  </si>
  <si>
    <t>00:00:20,0</t>
  </si>
  <si>
    <t>00:43:02,8</t>
  </si>
  <si>
    <t>00:44:19,9</t>
  </si>
  <si>
    <t>03.12.2019 15:18:28</t>
  </si>
  <si>
    <t>00:01:17,1</t>
  </si>
  <si>
    <t>00:44:20,0</t>
  </si>
  <si>
    <t>00:44:34,2</t>
  </si>
  <si>
    <t>03.12.2019 15:18:53</t>
  </si>
  <si>
    <t>00:00:14,2</t>
  </si>
  <si>
    <t>00:44:34,3</t>
  </si>
  <si>
    <t>00:46:30,6</t>
  </si>
  <si>
    <t>03.12.2019 15:21:07</t>
  </si>
  <si>
    <t>00:01:56,3</t>
  </si>
  <si>
    <t>00:46:31,0</t>
  </si>
  <si>
    <t>00:46:35,9</t>
  </si>
  <si>
    <t>18.12.2019 12:07:48</t>
  </si>
  <si>
    <t>00:00:04,9</t>
  </si>
  <si>
    <t>00:46:46,2</t>
  </si>
  <si>
    <t>00:47:07,7</t>
  </si>
  <si>
    <t>03.12.2019 15:23:20</t>
  </si>
  <si>
    <t>00:00:21,5</t>
  </si>
  <si>
    <t>00:47:07,8</t>
  </si>
  <si>
    <t>00:47:22,5</t>
  </si>
  <si>
    <t>03.12.2019 15:23:09</t>
  </si>
  <si>
    <t>00:00:14,6</t>
  </si>
  <si>
    <t>00:47:31,7</t>
  </si>
  <si>
    <t>03.12.2019 15:23:47</t>
  </si>
  <si>
    <t>00:00:09,1</t>
  </si>
  <si>
    <t>00:47:31,8</t>
  </si>
  <si>
    <t>00:47:54,5</t>
  </si>
  <si>
    <t>03.12.2019 15:24:09</t>
  </si>
  <si>
    <t>00:00:22,7</t>
  </si>
  <si>
    <t>00:47:55,1</t>
  </si>
  <si>
    <t>00:48:38,1</t>
  </si>
  <si>
    <t>13.12.2019 13:10:44</t>
  </si>
  <si>
    <t>00:00:43,0</t>
  </si>
  <si>
    <t>00:49:49,4</t>
  </si>
  <si>
    <t>00:49:57,9</t>
  </si>
  <si>
    <t>03.12.2019 15:26:49</t>
  </si>
  <si>
    <t>00:00:08,5</t>
  </si>
  <si>
    <t>00:49:58,0</t>
  </si>
  <si>
    <t>00:50:43,8</t>
  </si>
  <si>
    <t>03.12.2019 15:27:51</t>
  </si>
  <si>
    <t>00:00:45,8</t>
  </si>
  <si>
    <t>00:50:44,0</t>
  </si>
  <si>
    <t>00:51:01,3</t>
  </si>
  <si>
    <t>03.12.2019 15:28:20</t>
  </si>
  <si>
    <t>00:00:17,3</t>
  </si>
  <si>
    <t>00:51:01,6</t>
  </si>
  <si>
    <t>00:53:19,3</t>
  </si>
  <si>
    <t>03.12.2019 15:30:59</t>
  </si>
  <si>
    <t>00:02:17,7</t>
  </si>
  <si>
    <t>Überprüfen von Anforderungen</t>
  </si>
  <si>
    <t>00:53:31,0</t>
  </si>
  <si>
    <t>00:54:07,1</t>
  </si>
  <si>
    <t>13.12.2019 13:14:35</t>
  </si>
  <si>
    <t>00:00:36,1</t>
  </si>
  <si>
    <t>Keine Bearbeitungszeit\Bearbeitungspause</t>
  </si>
  <si>
    <t>00:54:07,2</t>
  </si>
  <si>
    <t>00:54:29,2</t>
  </si>
  <si>
    <t>13.12.2019 13:25:07</t>
  </si>
  <si>
    <t>00:00:22,0</t>
  </si>
  <si>
    <t>00:57:22,0</t>
  </si>
  <si>
    <t>00:57:29,7</t>
  </si>
  <si>
    <t>03.12.2019 15:36:14</t>
  </si>
  <si>
    <t>00:00:07,7</t>
  </si>
  <si>
    <t>00:57:30,0</t>
  </si>
  <si>
    <t>00:58:00,0</t>
  </si>
  <si>
    <t>03.12.2019 15:36:23</t>
  </si>
  <si>
    <t>00:56:20,0</t>
  </si>
  <si>
    <t>Carsten Seybold</t>
  </si>
  <si>
    <t>19.12.2019 08:57:10</t>
  </si>
  <si>
    <t>00:01:02,0</t>
  </si>
  <si>
    <t>00:58:14,0</t>
  </si>
  <si>
    <t>00:58:29,0</t>
  </si>
  <si>
    <t>13.12.2019 13:31:25</t>
  </si>
  <si>
    <t>00:00:15,0</t>
  </si>
  <si>
    <t>00:59:02,2</t>
  </si>
  <si>
    <t>00:59:11,1</t>
  </si>
  <si>
    <t>19.12.2019 09:05:56</t>
  </si>
  <si>
    <t>00:00:08,8</t>
  </si>
  <si>
    <t>00:58:28,9</t>
  </si>
  <si>
    <t>00:59:02,3</t>
  </si>
  <si>
    <t>13.12.2019 13:31:48</t>
  </si>
  <si>
    <t>00:00:33,3</t>
  </si>
  <si>
    <t>Zeitpunkt Fertigstellung</t>
  </si>
  <si>
    <t>01:01:28,7</t>
  </si>
  <si>
    <t>01:01:32,5</t>
  </si>
  <si>
    <t>03.12.2019 15:40:35</t>
  </si>
  <si>
    <t>00:00:03,7</t>
  </si>
  <si>
    <t>00:59:37,3</t>
  </si>
  <si>
    <t>19.12.2019 09:06:03</t>
  </si>
  <si>
    <t>00:00:26,2</t>
  </si>
  <si>
    <t>Teamarbeit\Erläutern der Lösung</t>
  </si>
  <si>
    <t>01:01:32,7</t>
  </si>
  <si>
    <t>01:03:38,6</t>
  </si>
  <si>
    <t>03.12.2019 15:41:55</t>
  </si>
  <si>
    <t>00:02:05,9</t>
  </si>
  <si>
    <t>01:03:39,0</t>
  </si>
  <si>
    <t>01:04:04,0</t>
  </si>
  <si>
    <t>03.12.2019 15:42:06</t>
  </si>
  <si>
    <t>00:00:25,0</t>
  </si>
  <si>
    <t>Bedienungsprobleme\Bedienfehler &amp; -probleme</t>
  </si>
  <si>
    <t>00:00:24,9</t>
  </si>
  <si>
    <t>13.12.2019 10:14:30</t>
  </si>
  <si>
    <t>Abwägen von Lösungsalternativen</t>
  </si>
  <si>
    <t>00:02:02,3</t>
  </si>
  <si>
    <t>00:02:08,4</t>
  </si>
  <si>
    <t>13.12.2019 10:19:12</t>
  </si>
  <si>
    <t>00:00:06,0</t>
  </si>
  <si>
    <t>00:02:57,3</t>
  </si>
  <si>
    <t>00:03:03,0</t>
  </si>
  <si>
    <t>13.12.2019 10:21:27</t>
  </si>
  <si>
    <t>00:00:05,6</t>
  </si>
  <si>
    <t>00:03:46,4</t>
  </si>
  <si>
    <t>00:04:24,0</t>
  </si>
  <si>
    <t>18.12.2019 11:19:40</t>
  </si>
  <si>
    <t>00:00:37,6</t>
  </si>
  <si>
    <t>00:04:56,3</t>
  </si>
  <si>
    <t>00:05:07,3</t>
  </si>
  <si>
    <t>13.12.2019 10:30:01</t>
  </si>
  <si>
    <t>00:00:10,9</t>
  </si>
  <si>
    <t>Überprüfen von Lösungsalternativen</t>
  </si>
  <si>
    <t>00:05:24,3</t>
  </si>
  <si>
    <t>13.12.2019 10:30:34</t>
  </si>
  <si>
    <t>00:05:56,1</t>
  </si>
  <si>
    <t>13.12.2019 10:57:48</t>
  </si>
  <si>
    <t>00:00:31,7</t>
  </si>
  <si>
    <t>00:05:30,0</t>
  </si>
  <si>
    <t>00:05:49,2</t>
  </si>
  <si>
    <t>13.12.2019 10:31:43</t>
  </si>
  <si>
    <t>00:00:19,1</t>
  </si>
  <si>
    <t>00:11:22,0</t>
  </si>
  <si>
    <t>00:11:33,2</t>
  </si>
  <si>
    <t>19.12.2019 08:53:08</t>
  </si>
  <si>
    <t>00:00:11,1</t>
  </si>
  <si>
    <t>00:10:17,6</t>
  </si>
  <si>
    <t>19.12.2019 08:53:20</t>
  </si>
  <si>
    <t>00:01:04,4</t>
  </si>
  <si>
    <t>00:11:33,1</t>
  </si>
  <si>
    <t>00:12:53,0</t>
  </si>
  <si>
    <t>19.12.2019 08:51:49</t>
  </si>
  <si>
    <t>00:01:19,9</t>
  </si>
  <si>
    <t>00:13:29,2</t>
  </si>
  <si>
    <t>00:13:58,3</t>
  </si>
  <si>
    <t>13.12.2019 10:46:08</t>
  </si>
  <si>
    <t>00:00:29,0</t>
  </si>
  <si>
    <t>00:03:20,7</t>
  </si>
  <si>
    <t>13.12.2019 10:59:15</t>
  </si>
  <si>
    <t>00:00:17,6</t>
  </si>
  <si>
    <t>13.12.2019 11:01:48</t>
  </si>
  <si>
    <t>00:00:35,5</t>
  </si>
  <si>
    <t>00:15:43,4</t>
  </si>
  <si>
    <t>13.12.2019 11:07:28</t>
  </si>
  <si>
    <t>00:00:04,1</t>
  </si>
  <si>
    <t>00:16:58,9</t>
  </si>
  <si>
    <t>13.12.2019 11:08:46</t>
  </si>
  <si>
    <t>00:00:51,8</t>
  </si>
  <si>
    <t>00:15:43,3</t>
  </si>
  <si>
    <t>13.12.2019 11:09:08</t>
  </si>
  <si>
    <t>00:00:48,3</t>
  </si>
  <si>
    <t>00:17:52,3</t>
  </si>
  <si>
    <t>00:17:59,2</t>
  </si>
  <si>
    <t>13.12.2019 11:12:46</t>
  </si>
  <si>
    <t>00:00:06,9</t>
  </si>
  <si>
    <t>00:20:43,0</t>
  </si>
  <si>
    <t>00:21:00,9</t>
  </si>
  <si>
    <t>13.12.2019 11:17:24</t>
  </si>
  <si>
    <t>00:00:17,9</t>
  </si>
  <si>
    <t>00:27:07,4</t>
  </si>
  <si>
    <t>18.12.2019 15:09:27</t>
  </si>
  <si>
    <t>00:00:16,8</t>
  </si>
  <si>
    <t>00:27:45,0</t>
  </si>
  <si>
    <t>13.12.2019 11:41:02</t>
  </si>
  <si>
    <t>00:00:21,0</t>
  </si>
  <si>
    <t>00:35:02,7</t>
  </si>
  <si>
    <t>00:35:06,0</t>
  </si>
  <si>
    <t>13.12.2019 11:59:14</t>
  </si>
  <si>
    <t>00:00:03,2</t>
  </si>
  <si>
    <t>00:34:05,2</t>
  </si>
  <si>
    <t>00:35:02,6</t>
  </si>
  <si>
    <t>13.12.2019 11:59:30</t>
  </si>
  <si>
    <t>00:00:57,4</t>
  </si>
  <si>
    <t>00:39:48,0</t>
  </si>
  <si>
    <t>00:40:11,1</t>
  </si>
  <si>
    <t>13.12.2019 12:12:58</t>
  </si>
  <si>
    <t>00:00:23,1</t>
  </si>
  <si>
    <t>00:40:11,3</t>
  </si>
  <si>
    <t>00:40:27,5</t>
  </si>
  <si>
    <t>13.12.2019 12:13:09</t>
  </si>
  <si>
    <t>00:00:16,2</t>
  </si>
  <si>
    <t>00:40:51,6</t>
  </si>
  <si>
    <t>00:41:01,4</t>
  </si>
  <si>
    <t>13.12.2019 12:14:23</t>
  </si>
  <si>
    <t>00:00:09,7</t>
  </si>
  <si>
    <t>00:41:01,6</t>
  </si>
  <si>
    <t>00:41:23,3</t>
  </si>
  <si>
    <t>13.12.2019 12:14:44</t>
  </si>
  <si>
    <t>00:00:21,6</t>
  </si>
  <si>
    <t>Teamarbeit\Diskussion über Lösungsansätze</t>
  </si>
  <si>
    <t>00:42:09,9</t>
  </si>
  <si>
    <t>00:42:21,8</t>
  </si>
  <si>
    <t>13.12.2019 12:17:23</t>
  </si>
  <si>
    <t>00:00:11,9</t>
  </si>
  <si>
    <t>00:41:59,9</t>
  </si>
  <si>
    <t>00:42:10,0</t>
  </si>
  <si>
    <t>13.12.2019 12:19:21</t>
  </si>
  <si>
    <t>00:00:10,1</t>
  </si>
  <si>
    <t>00:42:42,2</t>
  </si>
  <si>
    <t>13.12.2019 12:20:42</t>
  </si>
  <si>
    <t>00:00:20,6</t>
  </si>
  <si>
    <t>00:48:38,0</t>
  </si>
  <si>
    <t>00:48:50,7</t>
  </si>
  <si>
    <t>13.12.2019 13:10:14</t>
  </si>
  <si>
    <t>00:48:50,8</t>
  </si>
  <si>
    <t>13.12.2019 13:11:05</t>
  </si>
  <si>
    <t>00:00:58,6</t>
  </si>
  <si>
    <t>00:53:19,6</t>
  </si>
  <si>
    <t>00:53:30,8</t>
  </si>
  <si>
    <t>13.12.2019 13:13:07</t>
  </si>
  <si>
    <t>00:00:11,2</t>
  </si>
  <si>
    <t>00:54:54,4</t>
  </si>
  <si>
    <t>00:55:28,1</t>
  </si>
  <si>
    <t>19.12.2019 08:54:57</t>
  </si>
  <si>
    <t>00:00:33,7</t>
  </si>
  <si>
    <t>00:54:29,3</t>
  </si>
  <si>
    <t>13.12.2019 13:20:15</t>
  </si>
  <si>
    <t>00:55:28,2</t>
  </si>
  <si>
    <t>00:55:58,2</t>
  </si>
  <si>
    <t>19.12.2019 08:56:36</t>
  </si>
  <si>
    <t>00:55:58,3</t>
  </si>
  <si>
    <t>13.12.2019 13:24:51</t>
  </si>
  <si>
    <t>00:00:21,7</t>
  </si>
  <si>
    <t>00:56:59,1</t>
  </si>
  <si>
    <t>00:57:22,1</t>
  </si>
  <si>
    <t>13.12.2019 13:25:56</t>
  </si>
  <si>
    <t>00:00:23,0</t>
  </si>
  <si>
    <t>00:58:00,1</t>
  </si>
  <si>
    <t>13.12.2019 13:29:40</t>
  </si>
  <si>
    <t>00:00:13,9</t>
  </si>
  <si>
    <t>13.12.2019 13:30:53</t>
  </si>
  <si>
    <t>00:09:48,1</t>
  </si>
  <si>
    <t>00:10:17,5</t>
  </si>
  <si>
    <t>13.12.2019 13:42:05</t>
  </si>
  <si>
    <t>00:00:29,3</t>
  </si>
  <si>
    <t>00:59:45,1</t>
  </si>
  <si>
    <t>13.12.2019 14:00:56</t>
  </si>
  <si>
    <t>00:59:55,3</t>
  </si>
  <si>
    <t>01:00:00,4</t>
  </si>
  <si>
    <t>13.12.2019 14:09:42</t>
  </si>
  <si>
    <t>00:00:05,0</t>
  </si>
  <si>
    <t>01:00:14,6</t>
  </si>
  <si>
    <t>01:00:27,6</t>
  </si>
  <si>
    <t>13.12.2019 14:10:42</t>
  </si>
  <si>
    <t>01:00:27,7</t>
  </si>
  <si>
    <t>01:00:59,0</t>
  </si>
  <si>
    <t>13.12.2019 14:11:14</t>
  </si>
  <si>
    <t>00:00:31,3</t>
  </si>
  <si>
    <t>01:00:59,2</t>
  </si>
  <si>
    <t>01:01:06,4</t>
  </si>
  <si>
    <t>13.12.2019 14:11:54</t>
  </si>
  <si>
    <t>00:00:07,2</t>
  </si>
  <si>
    <t>01:01:06,5</t>
  </si>
  <si>
    <t>01:01:20,0</t>
  </si>
  <si>
    <t>13.12.2019 14:12:29</t>
  </si>
  <si>
    <t>00:00:13,5</t>
  </si>
  <si>
    <t>01:01:20,2</t>
  </si>
  <si>
    <t>13.12.2019 14:12:54</t>
  </si>
  <si>
    <t>00:59:45,3</t>
  </si>
  <si>
    <t>01:00:14,3</t>
  </si>
  <si>
    <t>13.12.2019 14:13:18</t>
  </si>
  <si>
    <t>00:04:36,1</t>
  </si>
  <si>
    <t>18.12.2019 11:19:33</t>
  </si>
  <si>
    <t>00:00:12,1</t>
  </si>
  <si>
    <t>00:07:50,0</t>
  </si>
  <si>
    <t>00:08:18,0</t>
  </si>
  <si>
    <t>18.12.2019 11:56:42</t>
  </si>
  <si>
    <t>00:00:27,9</t>
  </si>
  <si>
    <t>00:35:23,1</t>
  </si>
  <si>
    <t>18.12.2019 12:02:08</t>
  </si>
  <si>
    <t>00:00:02,1</t>
  </si>
  <si>
    <t>00:35:06,1</t>
  </si>
  <si>
    <t>00:35:23,0</t>
  </si>
  <si>
    <t>18.12.2019 12:02:24</t>
  </si>
  <si>
    <t>00:37:24,0</t>
  </si>
  <si>
    <t>18.12.2019 12:03:12</t>
  </si>
  <si>
    <t>00:37:42,1</t>
  </si>
  <si>
    <t>18.12.2019 12:04:23</t>
  </si>
  <si>
    <t>00:38:59,2</t>
  </si>
  <si>
    <t>00:39:12,0</t>
  </si>
  <si>
    <t>18.12.2019 12:05:21</t>
  </si>
  <si>
    <t>00:46:35,6</t>
  </si>
  <si>
    <t>00:46:46,4</t>
  </si>
  <si>
    <t>18.12.2019 12:07:31</t>
  </si>
  <si>
    <t>00:00:10,7</t>
  </si>
  <si>
    <t>18.12.2019 15:05:14</t>
  </si>
  <si>
    <t>00:00:18,1</t>
  </si>
  <si>
    <t>00:26:58,3</t>
  </si>
  <si>
    <t>00:27:07,3</t>
  </si>
  <si>
    <t>18.12.2019 15:08:58</t>
  </si>
  <si>
    <t>00:00:09,0</t>
  </si>
  <si>
    <t>00:21:49,7</t>
  </si>
  <si>
    <t>18.12.2019 15:12:53</t>
  </si>
  <si>
    <t>00:00:03,8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</si>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</sst>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4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EFC917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CC7099"/>
      <name val="Calibri"/>
    </font>
    <font>
      <sz val="12"/>
      <color rgb="FF6DA529"/>
      <name val="Calibri"/>
    </font>
    <font>
      <sz val="12"/>
      <color rgb="FFDC3C26"/>
      <name val="Calibri"/>
    </font>
    <font>
      <sz val="12"/>
      <color rgb="FF2364A2"/>
      <name val="Calibri"/>
    </font>
    <font>
      <sz val="12"/>
      <color rgb="FF961E96"/>
      <name val="Calibri"/>
    </font>
    <font>
      <sz val="12"/>
      <color rgb="FFEA7915"/>
      <name val="Calibri"/>
    </font>
    <font>
      <sz val="12"/>
      <color rgb="FF0CBFCC"/>
      <name val="Calibri"/>
    </font>
  </fonts>
  <fills count="15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8" fillId="9" borderId="8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3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3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2" fillId="13" borderId="3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13" fillId="14" borderId="12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164" fontId="0" fillId="0" borderId="14" xfId="0" applyNumberFormat="1" applyBorder="1"/>
    <xf numFmtId="164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3"/>
  <sheetViews>
    <sheetView showGridLines="0" tabSelected="1" topLeftCell="A118" workbookViewId="0">
      <selection activeCell="E152" sqref="E152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50.28515625" bestFit="1" customWidth="1"/>
    <col min="6" max="7" width="22.7109375" style="15" customWidth="1"/>
    <col min="8" max="11" width="22.7109375" style="15" hidden="1" customWidth="1"/>
    <col min="12" max="13" width="22.7109375" style="15" customWidth="1"/>
    <col min="14" max="14" width="22.7109375" customWidth="1"/>
    <col min="15" max="15" width="9.7109375" style="1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10" t="s">
        <v>547</v>
      </c>
      <c r="N1" s="1" t="s">
        <v>12</v>
      </c>
    </row>
    <row r="2" spans="1:15" ht="15.75" customHeight="1">
      <c r="A2" s="16" t="s">
        <v>13</v>
      </c>
      <c r="B2" s="4" t="s">
        <v>14</v>
      </c>
      <c r="C2" s="2" t="s">
        <v>15</v>
      </c>
      <c r="D2" s="4" t="s">
        <v>16</v>
      </c>
      <c r="E2" s="2" t="s">
        <v>348</v>
      </c>
      <c r="F2" s="11" t="s">
        <v>349</v>
      </c>
      <c r="G2" s="11" t="s">
        <v>350</v>
      </c>
      <c r="H2" s="12">
        <v>0</v>
      </c>
      <c r="I2" s="13"/>
      <c r="J2" s="11" t="s">
        <v>24</v>
      </c>
      <c r="K2" s="11" t="s">
        <v>351</v>
      </c>
      <c r="L2" s="11" t="s">
        <v>352</v>
      </c>
      <c r="M2" s="14">
        <f>G2-F2</f>
        <v>7.0601851851852075E-5</v>
      </c>
      <c r="N2" s="5">
        <v>0.15650225778440047</v>
      </c>
    </row>
    <row r="3" spans="1:15" ht="15.75" customHeight="1">
      <c r="A3" s="16" t="s">
        <v>13</v>
      </c>
      <c r="B3" s="4" t="s">
        <v>14</v>
      </c>
      <c r="C3" s="2" t="s">
        <v>15</v>
      </c>
      <c r="D3" s="4" t="s">
        <v>16</v>
      </c>
      <c r="E3" s="2" t="s">
        <v>348</v>
      </c>
      <c r="F3" s="11" t="s">
        <v>361</v>
      </c>
      <c r="G3" s="11" t="s">
        <v>362</v>
      </c>
      <c r="H3" s="12">
        <v>0</v>
      </c>
      <c r="I3" s="13"/>
      <c r="J3" s="11" t="s">
        <v>24</v>
      </c>
      <c r="K3" s="11" t="s">
        <v>363</v>
      </c>
      <c r="L3" s="11" t="s">
        <v>364</v>
      </c>
      <c r="M3" s="14">
        <f>G3-F3</f>
        <v>1.2731481481481491E-4</v>
      </c>
      <c r="N3" s="5">
        <v>0.28397251429097659</v>
      </c>
    </row>
    <row r="4" spans="1:15" ht="15.75" customHeight="1">
      <c r="A4" s="32" t="s">
        <v>13</v>
      </c>
      <c r="B4" s="4" t="s">
        <v>14</v>
      </c>
      <c r="C4" s="2" t="s">
        <v>15</v>
      </c>
      <c r="D4" s="4" t="s">
        <v>16</v>
      </c>
      <c r="E4" s="2" t="s">
        <v>348</v>
      </c>
      <c r="F4" s="11" t="s">
        <v>371</v>
      </c>
      <c r="G4" s="11" t="s">
        <v>372</v>
      </c>
      <c r="H4" s="12">
        <v>0</v>
      </c>
      <c r="I4" s="13"/>
      <c r="J4" s="11" t="s">
        <v>24</v>
      </c>
      <c r="K4" s="11" t="s">
        <v>373</v>
      </c>
      <c r="L4" s="11" t="s">
        <v>374</v>
      </c>
      <c r="M4" s="14">
        <f>G4-F4</f>
        <v>2.2222222222222218E-4</v>
      </c>
      <c r="N4" s="5">
        <v>0.497498201108523</v>
      </c>
    </row>
    <row r="5" spans="1:15" ht="15.75" customHeight="1">
      <c r="A5" s="16" t="s">
        <v>13</v>
      </c>
      <c r="B5" s="4" t="s">
        <v>14</v>
      </c>
      <c r="C5" s="2" t="s">
        <v>15</v>
      </c>
      <c r="D5" s="4" t="s">
        <v>16</v>
      </c>
      <c r="E5" s="2" t="s">
        <v>348</v>
      </c>
      <c r="F5" s="11" t="s">
        <v>386</v>
      </c>
      <c r="G5" s="11" t="s">
        <v>387</v>
      </c>
      <c r="H5" s="12">
        <v>0</v>
      </c>
      <c r="I5" s="13"/>
      <c r="J5" s="11" t="s">
        <v>24</v>
      </c>
      <c r="K5" s="11" t="s">
        <v>388</v>
      </c>
      <c r="L5" s="11" t="s">
        <v>389</v>
      </c>
      <c r="M5" s="14">
        <f>G5-F5</f>
        <v>3.3680555555555547E-4</v>
      </c>
      <c r="N5" s="5">
        <v>0.75623680747881006</v>
      </c>
    </row>
    <row r="6" spans="1:15" ht="15.75" customHeight="1">
      <c r="A6" s="43" t="s">
        <v>13</v>
      </c>
      <c r="B6" s="4" t="s">
        <v>14</v>
      </c>
      <c r="C6" s="2" t="s">
        <v>15</v>
      </c>
      <c r="D6" s="4" t="s">
        <v>16</v>
      </c>
      <c r="E6" s="2" t="s">
        <v>348</v>
      </c>
      <c r="F6" s="11" t="s">
        <v>404</v>
      </c>
      <c r="G6" s="11" t="s">
        <v>405</v>
      </c>
      <c r="H6" s="12">
        <v>0</v>
      </c>
      <c r="I6" s="13"/>
      <c r="J6" s="11" t="s">
        <v>24</v>
      </c>
      <c r="K6" s="11" t="s">
        <v>406</v>
      </c>
      <c r="L6" s="11" t="s">
        <v>407</v>
      </c>
      <c r="M6" s="14">
        <f>G6-F6</f>
        <v>7.9861111111113881E-5</v>
      </c>
      <c r="N6" s="5">
        <v>0.18027936277358628</v>
      </c>
    </row>
    <row r="7" spans="1:15" ht="15.75" customHeight="1">
      <c r="A7" s="16" t="s">
        <v>13</v>
      </c>
      <c r="B7" s="4" t="s">
        <v>14</v>
      </c>
      <c r="C7" s="2" t="s">
        <v>15</v>
      </c>
      <c r="D7" s="4" t="s">
        <v>16</v>
      </c>
      <c r="E7" s="2" t="s">
        <v>348</v>
      </c>
      <c r="F7" s="11" t="s">
        <v>476</v>
      </c>
      <c r="G7" s="11" t="s">
        <v>477</v>
      </c>
      <c r="H7" s="12">
        <v>0</v>
      </c>
      <c r="I7" s="13"/>
      <c r="J7" s="11" t="s">
        <v>24</v>
      </c>
      <c r="K7" s="11" t="s">
        <v>478</v>
      </c>
      <c r="L7" s="11" t="s">
        <v>479</v>
      </c>
      <c r="M7" s="14">
        <f>G7-F7</f>
        <v>2.66203703703706E-4</v>
      </c>
      <c r="N7" s="5">
        <v>0.59970853535634705</v>
      </c>
    </row>
    <row r="8" spans="1:15" ht="15.75" customHeight="1">
      <c r="A8" s="45" t="s">
        <v>13</v>
      </c>
      <c r="B8" s="4" t="s">
        <v>14</v>
      </c>
      <c r="C8" s="2" t="s">
        <v>15</v>
      </c>
      <c r="D8" s="4" t="s">
        <v>16</v>
      </c>
      <c r="E8" s="2" t="s">
        <v>348</v>
      </c>
      <c r="F8" s="11" t="s">
        <v>480</v>
      </c>
      <c r="G8" s="11" t="s">
        <v>316</v>
      </c>
      <c r="H8" s="12">
        <v>0</v>
      </c>
      <c r="I8" s="13"/>
      <c r="J8" s="11" t="s">
        <v>24</v>
      </c>
      <c r="K8" s="11" t="s">
        <v>481</v>
      </c>
      <c r="L8" s="11" t="s">
        <v>482</v>
      </c>
      <c r="M8" s="14">
        <f>G8-F8</f>
        <v>1.6087962962963581E-4</v>
      </c>
      <c r="N8" s="5">
        <v>0.36159929906967525</v>
      </c>
    </row>
    <row r="9" spans="1:15" ht="15.75" customHeight="1" thickBot="1">
      <c r="A9" s="16" t="s">
        <v>13</v>
      </c>
      <c r="B9" s="4" t="s">
        <v>14</v>
      </c>
      <c r="C9" s="2" t="s">
        <v>15</v>
      </c>
      <c r="D9" s="4" t="s">
        <v>16</v>
      </c>
      <c r="E9" s="2" t="s">
        <v>348</v>
      </c>
      <c r="F9" s="11" t="s">
        <v>490</v>
      </c>
      <c r="G9" s="11" t="s">
        <v>491</v>
      </c>
      <c r="H9" s="12">
        <v>0</v>
      </c>
      <c r="I9" s="13"/>
      <c r="J9" s="11" t="s">
        <v>24</v>
      </c>
      <c r="K9" s="11" t="s">
        <v>492</v>
      </c>
      <c r="L9" s="11" t="s">
        <v>493</v>
      </c>
      <c r="M9" s="14">
        <f>G9-F9</f>
        <v>5.9027777777775903E-5</v>
      </c>
      <c r="N9" s="5">
        <v>0.13249102375265151</v>
      </c>
      <c r="O9" s="50">
        <f>SUM(M2:M9)</f>
        <v>1.3229166666666762E-3</v>
      </c>
    </row>
    <row r="10" spans="1:15" ht="15.75" customHeight="1">
      <c r="A10" s="48" t="s">
        <v>13</v>
      </c>
      <c r="B10" s="4" t="s">
        <v>14</v>
      </c>
      <c r="C10" s="2" t="s">
        <v>15</v>
      </c>
      <c r="D10" s="4" t="s">
        <v>16</v>
      </c>
      <c r="E10" s="2" t="s">
        <v>345</v>
      </c>
      <c r="F10" s="11" t="s">
        <v>346</v>
      </c>
      <c r="G10" s="11" t="s">
        <v>22</v>
      </c>
      <c r="H10" s="12">
        <v>0</v>
      </c>
      <c r="I10" s="13"/>
      <c r="J10" s="11" t="s">
        <v>24</v>
      </c>
      <c r="K10" s="11" t="s">
        <v>347</v>
      </c>
      <c r="L10" s="11" t="s">
        <v>178</v>
      </c>
      <c r="M10" s="14">
        <f>G10-F10</f>
        <v>2.0717592592592586E-4</v>
      </c>
      <c r="N10" s="5">
        <v>0.46505832154450244</v>
      </c>
    </row>
    <row r="11" spans="1:15" ht="15.75" customHeight="1">
      <c r="A11" s="31" t="s">
        <v>13</v>
      </c>
      <c r="B11" s="4" t="s">
        <v>14</v>
      </c>
      <c r="C11" s="2" t="s">
        <v>15</v>
      </c>
      <c r="D11" s="4" t="s">
        <v>16</v>
      </c>
      <c r="E11" s="2" t="s">
        <v>345</v>
      </c>
      <c r="F11" s="11" t="s">
        <v>353</v>
      </c>
      <c r="G11" s="11" t="s">
        <v>354</v>
      </c>
      <c r="H11" s="12">
        <v>0</v>
      </c>
      <c r="I11" s="13"/>
      <c r="J11" s="11" t="s">
        <v>24</v>
      </c>
      <c r="K11" s="11" t="s">
        <v>355</v>
      </c>
      <c r="L11" s="11" t="s">
        <v>356</v>
      </c>
      <c r="M11" s="14">
        <f>G11-F11</f>
        <v>6.597222222222204E-5</v>
      </c>
      <c r="N11" s="5">
        <v>0.14609652255937383</v>
      </c>
    </row>
    <row r="12" spans="1:15" ht="15.75" customHeight="1">
      <c r="A12" s="36" t="s">
        <v>13</v>
      </c>
      <c r="B12" s="4" t="s">
        <v>14</v>
      </c>
      <c r="C12" s="2" t="s">
        <v>15</v>
      </c>
      <c r="D12" s="4" t="s">
        <v>16</v>
      </c>
      <c r="E12" s="2" t="s">
        <v>345</v>
      </c>
      <c r="F12" s="11" t="s">
        <v>357</v>
      </c>
      <c r="G12" s="11" t="s">
        <v>358</v>
      </c>
      <c r="H12" s="12">
        <v>0</v>
      </c>
      <c r="I12" s="13"/>
      <c r="J12" s="11" t="s">
        <v>24</v>
      </c>
      <c r="K12" s="11" t="s">
        <v>359</v>
      </c>
      <c r="L12" s="11" t="s">
        <v>360</v>
      </c>
      <c r="M12" s="14">
        <f>G12-F12</f>
        <v>4.3518518518518515E-4</v>
      </c>
      <c r="N12" s="5">
        <v>0.98011620084525797</v>
      </c>
    </row>
    <row r="13" spans="1:15" ht="15.75" customHeight="1">
      <c r="A13" s="31" t="s">
        <v>13</v>
      </c>
      <c r="B13" s="4" t="s">
        <v>14</v>
      </c>
      <c r="C13" s="2" t="s">
        <v>15</v>
      </c>
      <c r="D13" s="4" t="s">
        <v>16</v>
      </c>
      <c r="E13" s="2" t="s">
        <v>345</v>
      </c>
      <c r="F13" s="11" t="s">
        <v>66</v>
      </c>
      <c r="G13" s="11" t="s">
        <v>73</v>
      </c>
      <c r="H13" s="12">
        <v>0</v>
      </c>
      <c r="I13" s="13"/>
      <c r="J13" s="11" t="s">
        <v>24</v>
      </c>
      <c r="K13" s="11" t="s">
        <v>393</v>
      </c>
      <c r="L13" s="11" t="s">
        <v>394</v>
      </c>
      <c r="M13" s="14">
        <f>G13-F13</f>
        <v>4.1203703703703715E-4</v>
      </c>
      <c r="N13" s="5">
        <v>0.92413334533461466</v>
      </c>
    </row>
    <row r="14" spans="1:15" ht="15.75" customHeight="1">
      <c r="A14" s="36" t="s">
        <v>13</v>
      </c>
      <c r="B14" s="4" t="s">
        <v>14</v>
      </c>
      <c r="C14" s="2" t="s">
        <v>15</v>
      </c>
      <c r="D14" s="4" t="s">
        <v>16</v>
      </c>
      <c r="E14" s="2" t="s">
        <v>345</v>
      </c>
      <c r="F14" s="11" t="s">
        <v>77</v>
      </c>
      <c r="G14" s="11" t="s">
        <v>398</v>
      </c>
      <c r="H14" s="12">
        <v>0</v>
      </c>
      <c r="I14" s="13"/>
      <c r="J14" s="11" t="s">
        <v>24</v>
      </c>
      <c r="K14" s="11" t="s">
        <v>399</v>
      </c>
      <c r="L14" s="11" t="s">
        <v>400</v>
      </c>
      <c r="M14" s="14">
        <f>G14-F14</f>
        <v>6.0069444444444363E-4</v>
      </c>
      <c r="N14" s="5">
        <v>1.3481670557544496</v>
      </c>
    </row>
    <row r="15" spans="1:15" ht="15.75" customHeight="1">
      <c r="A15" s="31" t="s">
        <v>13</v>
      </c>
      <c r="B15" s="4" t="s">
        <v>14</v>
      </c>
      <c r="C15" s="2" t="s">
        <v>15</v>
      </c>
      <c r="D15" s="4" t="s">
        <v>16</v>
      </c>
      <c r="E15" s="2" t="s">
        <v>345</v>
      </c>
      <c r="F15" s="11" t="s">
        <v>415</v>
      </c>
      <c r="G15" s="11" t="s">
        <v>146</v>
      </c>
      <c r="H15" s="12">
        <v>0</v>
      </c>
      <c r="I15" s="13"/>
      <c r="J15" s="11" t="s">
        <v>24</v>
      </c>
      <c r="K15" s="11" t="s">
        <v>416</v>
      </c>
      <c r="L15" s="11" t="s">
        <v>417</v>
      </c>
      <c r="M15" s="14">
        <f>G15-F15</f>
        <v>2.4305555555555539E-4</v>
      </c>
      <c r="N15" s="5">
        <v>0.54630109931389781</v>
      </c>
    </row>
    <row r="16" spans="1:15" ht="15.75" customHeight="1">
      <c r="A16" s="31" t="s">
        <v>13</v>
      </c>
      <c r="B16" s="4" t="s">
        <v>14</v>
      </c>
      <c r="C16" s="2" t="s">
        <v>15</v>
      </c>
      <c r="D16" s="4" t="s">
        <v>16</v>
      </c>
      <c r="E16" s="2" t="s">
        <v>345</v>
      </c>
      <c r="F16" s="11" t="s">
        <v>451</v>
      </c>
      <c r="G16" s="11" t="s">
        <v>244</v>
      </c>
      <c r="H16" s="12">
        <v>0</v>
      </c>
      <c r="I16" s="13"/>
      <c r="J16" s="11" t="s">
        <v>24</v>
      </c>
      <c r="K16" s="11" t="s">
        <v>452</v>
      </c>
      <c r="L16" s="11" t="s">
        <v>453</v>
      </c>
      <c r="M16" s="14">
        <f>G16-F16</f>
        <v>2.3842592592592318E-4</v>
      </c>
      <c r="N16" s="5">
        <v>0.53589536408887128</v>
      </c>
    </row>
    <row r="17" spans="1:15" ht="15.75" customHeight="1" thickBot="1">
      <c r="A17" s="36" t="s">
        <v>13</v>
      </c>
      <c r="B17" s="4" t="s">
        <v>14</v>
      </c>
      <c r="C17" s="2" t="s">
        <v>15</v>
      </c>
      <c r="D17" s="4" t="s">
        <v>16</v>
      </c>
      <c r="E17" s="2" t="s">
        <v>345</v>
      </c>
      <c r="F17" s="11" t="s">
        <v>529</v>
      </c>
      <c r="G17" s="11" t="s">
        <v>206</v>
      </c>
      <c r="H17" s="12">
        <v>0</v>
      </c>
      <c r="I17" s="13"/>
      <c r="J17" s="11" t="s">
        <v>24</v>
      </c>
      <c r="K17" s="11" t="s">
        <v>530</v>
      </c>
      <c r="L17" s="11" t="s">
        <v>421</v>
      </c>
      <c r="M17" s="14">
        <f>G17-F17</f>
        <v>3.8194444444444864E-5</v>
      </c>
      <c r="N17" s="5">
        <v>8.4468555689153638E-2</v>
      </c>
      <c r="O17" s="50">
        <f>SUM(M10:M17)</f>
        <v>2.2407407407407372E-3</v>
      </c>
    </row>
    <row r="18" spans="1:15" ht="15.75" customHeight="1">
      <c r="A18" s="31" t="s">
        <v>13</v>
      </c>
      <c r="B18" s="4" t="s">
        <v>14</v>
      </c>
      <c r="C18" s="2" t="s">
        <v>15</v>
      </c>
      <c r="D18" s="4" t="s">
        <v>16</v>
      </c>
      <c r="E18" s="2" t="s">
        <v>27</v>
      </c>
      <c r="F18" s="11" t="s">
        <v>28</v>
      </c>
      <c r="G18" s="11" t="s">
        <v>29</v>
      </c>
      <c r="H18" s="12">
        <v>0</v>
      </c>
      <c r="I18" s="13"/>
      <c r="J18" s="11" t="s">
        <v>20</v>
      </c>
      <c r="K18" s="11" t="s">
        <v>30</v>
      </c>
      <c r="L18" s="11" t="s">
        <v>31</v>
      </c>
      <c r="M18" s="14">
        <f>G18-F18</f>
        <v>1.0995370370370369E-4</v>
      </c>
      <c r="N18" s="5">
        <v>0.24653788181894332</v>
      </c>
    </row>
    <row r="19" spans="1:15" ht="15.75" customHeight="1">
      <c r="A19" s="36" t="s">
        <v>13</v>
      </c>
      <c r="B19" s="4" t="s">
        <v>14</v>
      </c>
      <c r="C19" s="2" t="s">
        <v>15</v>
      </c>
      <c r="D19" s="4" t="s">
        <v>16</v>
      </c>
      <c r="E19" s="2" t="s">
        <v>27</v>
      </c>
      <c r="F19" s="11" t="s">
        <v>196</v>
      </c>
      <c r="G19" s="11" t="s">
        <v>199</v>
      </c>
      <c r="H19" s="12">
        <v>0</v>
      </c>
      <c r="I19" s="13"/>
      <c r="J19" s="11" t="s">
        <v>20</v>
      </c>
      <c r="K19" s="11" t="s">
        <v>200</v>
      </c>
      <c r="L19" s="11" t="s">
        <v>201</v>
      </c>
      <c r="M19" s="14">
        <f>G19-F19</f>
        <v>8.7615740740740883E-4</v>
      </c>
      <c r="N19" s="5">
        <v>1.9706641512536049</v>
      </c>
    </row>
    <row r="20" spans="1:15" ht="15.75" customHeight="1">
      <c r="A20" s="31" t="s">
        <v>13</v>
      </c>
      <c r="B20" s="4" t="s">
        <v>14</v>
      </c>
      <c r="C20" s="2" t="s">
        <v>15</v>
      </c>
      <c r="D20" s="4" t="s">
        <v>16</v>
      </c>
      <c r="E20" s="2" t="s">
        <v>27</v>
      </c>
      <c r="F20" s="11" t="s">
        <v>375</v>
      </c>
      <c r="G20" s="11" t="s">
        <v>376</v>
      </c>
      <c r="H20" s="12">
        <v>0</v>
      </c>
      <c r="I20" s="13"/>
      <c r="J20" s="11" t="s">
        <v>313</v>
      </c>
      <c r="K20" s="11" t="s">
        <v>377</v>
      </c>
      <c r="L20" s="11" t="s">
        <v>378</v>
      </c>
      <c r="M20" s="14">
        <f>G20-F20</f>
        <v>1.2962962962962885E-4</v>
      </c>
      <c r="N20" s="5">
        <v>0.29037204145436801</v>
      </c>
    </row>
    <row r="21" spans="1:15" ht="15.75" customHeight="1" thickBot="1">
      <c r="A21" s="31" t="s">
        <v>13</v>
      </c>
      <c r="B21" s="4" t="s">
        <v>14</v>
      </c>
      <c r="C21" s="2" t="s">
        <v>15</v>
      </c>
      <c r="D21" s="4" t="s">
        <v>16</v>
      </c>
      <c r="E21" s="2" t="s">
        <v>27</v>
      </c>
      <c r="F21" s="11" t="s">
        <v>358</v>
      </c>
      <c r="G21" s="11" t="s">
        <v>514</v>
      </c>
      <c r="H21" s="12">
        <v>0</v>
      </c>
      <c r="I21" s="13"/>
      <c r="J21" s="11" t="s">
        <v>24</v>
      </c>
      <c r="K21" s="11" t="s">
        <v>515</v>
      </c>
      <c r="L21" s="11" t="s">
        <v>516</v>
      </c>
      <c r="M21" s="14">
        <f>G21-F21</f>
        <v>1.400462962962961E-4</v>
      </c>
      <c r="N21" s="5">
        <v>0.31615225047437145</v>
      </c>
      <c r="O21" s="50">
        <f>SUM(M18:M21)</f>
        <v>1.2557870370370375E-3</v>
      </c>
    </row>
    <row r="22" spans="1:15" ht="15.75" customHeight="1">
      <c r="A22" s="29" t="s">
        <v>13</v>
      </c>
      <c r="B22" s="4" t="s">
        <v>14</v>
      </c>
      <c r="C22" s="2" t="s">
        <v>15</v>
      </c>
      <c r="D22" s="4" t="s">
        <v>16</v>
      </c>
      <c r="E22" s="2" t="s">
        <v>140</v>
      </c>
      <c r="F22" s="11" t="s">
        <v>141</v>
      </c>
      <c r="G22" s="11" t="s">
        <v>142</v>
      </c>
      <c r="H22" s="12">
        <v>0</v>
      </c>
      <c r="I22" s="13"/>
      <c r="J22" s="11" t="s">
        <v>20</v>
      </c>
      <c r="K22" s="11" t="s">
        <v>143</v>
      </c>
      <c r="L22" s="11" t="s">
        <v>144</v>
      </c>
      <c r="M22" s="14">
        <f>G22-F22</f>
        <v>2.3726851851851513E-4</v>
      </c>
      <c r="N22" s="5">
        <v>0.53449058983349262</v>
      </c>
    </row>
    <row r="23" spans="1:15" ht="15.75" customHeight="1">
      <c r="A23" s="29" t="s">
        <v>13</v>
      </c>
      <c r="B23" s="4" t="s">
        <v>14</v>
      </c>
      <c r="C23" s="2" t="s">
        <v>15</v>
      </c>
      <c r="D23" s="4" t="s">
        <v>16</v>
      </c>
      <c r="E23" s="2" t="s">
        <v>140</v>
      </c>
      <c r="F23" s="11" t="s">
        <v>175</v>
      </c>
      <c r="G23" s="11" t="s">
        <v>176</v>
      </c>
      <c r="H23" s="12">
        <v>0</v>
      </c>
      <c r="I23" s="13"/>
      <c r="J23" s="11" t="s">
        <v>20</v>
      </c>
      <c r="K23" s="11" t="s">
        <v>177</v>
      </c>
      <c r="L23" s="11" t="s">
        <v>178</v>
      </c>
      <c r="M23" s="14">
        <f>G23-F23</f>
        <v>2.0601851851851857E-4</v>
      </c>
      <c r="N23" s="5">
        <v>0.46425187706456289</v>
      </c>
    </row>
    <row r="24" spans="1:15" ht="15.75" customHeight="1">
      <c r="A24" s="3" t="s">
        <v>13</v>
      </c>
      <c r="B24" s="4" t="s">
        <v>14</v>
      </c>
      <c r="C24" s="2" t="s">
        <v>15</v>
      </c>
      <c r="D24" s="4" t="s">
        <v>16</v>
      </c>
      <c r="E24" s="2" t="s">
        <v>140</v>
      </c>
      <c r="F24" s="11" t="s">
        <v>183</v>
      </c>
      <c r="G24" s="11" t="s">
        <v>184</v>
      </c>
      <c r="H24" s="12">
        <v>0</v>
      </c>
      <c r="I24" s="13"/>
      <c r="J24" s="11" t="s">
        <v>20</v>
      </c>
      <c r="K24" s="11" t="s">
        <v>185</v>
      </c>
      <c r="L24" s="11" t="s">
        <v>186</v>
      </c>
      <c r="M24" s="14">
        <f>G24-F24</f>
        <v>1.6319444444444497E-4</v>
      </c>
      <c r="N24" s="5">
        <v>0.36859715600850568</v>
      </c>
    </row>
    <row r="25" spans="1:15" ht="15.75" customHeight="1">
      <c r="A25" s="29" t="s">
        <v>13</v>
      </c>
      <c r="B25" s="4" t="s">
        <v>14</v>
      </c>
      <c r="C25" s="2" t="s">
        <v>15</v>
      </c>
      <c r="D25" s="4" t="s">
        <v>16</v>
      </c>
      <c r="E25" s="2" t="s">
        <v>140</v>
      </c>
      <c r="F25" s="11" t="s">
        <v>418</v>
      </c>
      <c r="G25" s="11" t="s">
        <v>419</v>
      </c>
      <c r="H25" s="12">
        <v>0</v>
      </c>
      <c r="I25" s="13"/>
      <c r="J25" s="11" t="s">
        <v>24</v>
      </c>
      <c r="K25" s="11" t="s">
        <v>420</v>
      </c>
      <c r="L25" s="11" t="s">
        <v>421</v>
      </c>
      <c r="M25" s="14">
        <f>G25-F25</f>
        <v>3.8194444444444864E-5</v>
      </c>
      <c r="N25" s="5">
        <v>8.4052326280152564E-2</v>
      </c>
    </row>
    <row r="26" spans="1:15" ht="15.75" customHeight="1" thickBot="1">
      <c r="A26" s="23" t="s">
        <v>13</v>
      </c>
      <c r="B26" s="4" t="s">
        <v>14</v>
      </c>
      <c r="C26" s="2" t="s">
        <v>15</v>
      </c>
      <c r="D26" s="4" t="s">
        <v>16</v>
      </c>
      <c r="E26" s="2" t="s">
        <v>140</v>
      </c>
      <c r="F26" s="11" t="s">
        <v>540</v>
      </c>
      <c r="G26" s="11" t="s">
        <v>541</v>
      </c>
      <c r="H26" s="12">
        <v>0</v>
      </c>
      <c r="I26" s="13"/>
      <c r="J26" s="11" t="s">
        <v>24</v>
      </c>
      <c r="K26" s="11" t="s">
        <v>542</v>
      </c>
      <c r="L26" s="11" t="s">
        <v>543</v>
      </c>
      <c r="M26" s="14">
        <f>G26-F26</f>
        <v>1.0416666666666213E-4</v>
      </c>
      <c r="N26" s="5">
        <v>0.23631424696035466</v>
      </c>
      <c r="O26" s="50">
        <f>SUM(M22:M26)</f>
        <v>7.4884259259258568E-4</v>
      </c>
    </row>
    <row r="27" spans="1:15" ht="15.75" customHeight="1">
      <c r="A27" s="33" t="s">
        <v>13</v>
      </c>
      <c r="B27" s="4" t="s">
        <v>14</v>
      </c>
      <c r="C27" s="2" t="s">
        <v>15</v>
      </c>
      <c r="D27" s="4" t="s">
        <v>16</v>
      </c>
      <c r="E27" s="2" t="s">
        <v>45</v>
      </c>
      <c r="F27" s="11" t="s">
        <v>46</v>
      </c>
      <c r="G27" s="11" t="s">
        <v>47</v>
      </c>
      <c r="H27" s="12">
        <v>0</v>
      </c>
      <c r="I27" s="13"/>
      <c r="J27" s="11" t="s">
        <v>24</v>
      </c>
      <c r="K27" s="11" t="s">
        <v>48</v>
      </c>
      <c r="L27" s="11" t="s">
        <v>49</v>
      </c>
      <c r="M27" s="14">
        <f>G27-F27</f>
        <v>1.3136574074074075E-3</v>
      </c>
      <c r="N27" s="5">
        <v>2.9532256998767439</v>
      </c>
    </row>
    <row r="28" spans="1:15" ht="15.75" customHeight="1">
      <c r="A28" s="49" t="s">
        <v>13</v>
      </c>
      <c r="B28" s="4" t="s">
        <v>14</v>
      </c>
      <c r="C28" s="2" t="s">
        <v>15</v>
      </c>
      <c r="D28" s="4" t="s">
        <v>16</v>
      </c>
      <c r="E28" s="2" t="s">
        <v>45</v>
      </c>
      <c r="F28" s="11" t="s">
        <v>51</v>
      </c>
      <c r="G28" s="11" t="s">
        <v>54</v>
      </c>
      <c r="H28" s="12">
        <v>0</v>
      </c>
      <c r="I28" s="13"/>
      <c r="J28" s="11" t="s">
        <v>20</v>
      </c>
      <c r="K28" s="11" t="s">
        <v>55</v>
      </c>
      <c r="L28" s="11" t="s">
        <v>56</v>
      </c>
      <c r="M28" s="14">
        <f>G28-F28</f>
        <v>2.0023148148148179E-4</v>
      </c>
      <c r="N28" s="5">
        <v>0.44807095878964653</v>
      </c>
    </row>
    <row r="29" spans="1:15" ht="15.75" customHeight="1">
      <c r="A29" s="33" t="s">
        <v>13</v>
      </c>
      <c r="B29" s="4" t="s">
        <v>14</v>
      </c>
      <c r="C29" s="2" t="s">
        <v>15</v>
      </c>
      <c r="D29" s="4" t="s">
        <v>16</v>
      </c>
      <c r="E29" s="2" t="s">
        <v>45</v>
      </c>
      <c r="F29" s="11" t="s">
        <v>116</v>
      </c>
      <c r="G29" s="11" t="s">
        <v>117</v>
      </c>
      <c r="H29" s="12">
        <v>0</v>
      </c>
      <c r="I29" s="13"/>
      <c r="J29" s="11" t="s">
        <v>24</v>
      </c>
      <c r="K29" s="11" t="s">
        <v>118</v>
      </c>
      <c r="L29" s="11" t="s">
        <v>119</v>
      </c>
      <c r="M29" s="14">
        <f>G29-F29</f>
        <v>5.6712962962961536E-5</v>
      </c>
      <c r="N29" s="5">
        <v>0.12507693740482004</v>
      </c>
    </row>
    <row r="30" spans="1:15" ht="15.75" customHeight="1">
      <c r="A30" s="22" t="s">
        <v>13</v>
      </c>
      <c r="B30" s="4" t="s">
        <v>14</v>
      </c>
      <c r="C30" s="2" t="s">
        <v>15</v>
      </c>
      <c r="D30" s="4" t="s">
        <v>16</v>
      </c>
      <c r="E30" s="2" t="s">
        <v>45</v>
      </c>
      <c r="F30" s="11" t="s">
        <v>320</v>
      </c>
      <c r="G30" s="11" t="s">
        <v>321</v>
      </c>
      <c r="H30" s="12">
        <v>0</v>
      </c>
      <c r="I30" s="13"/>
      <c r="J30" s="11" t="s">
        <v>313</v>
      </c>
      <c r="K30" s="11" t="s">
        <v>322</v>
      </c>
      <c r="L30" s="11" t="s">
        <v>323</v>
      </c>
      <c r="M30" s="14">
        <f>G30-F30</f>
        <v>1.0300925925926102E-4</v>
      </c>
      <c r="N30" s="5">
        <v>0.23074717861496541</v>
      </c>
    </row>
    <row r="31" spans="1:15" ht="15.75" customHeight="1">
      <c r="A31" s="33" t="s">
        <v>13</v>
      </c>
      <c r="B31" s="4" t="s">
        <v>14</v>
      </c>
      <c r="C31" s="2" t="s">
        <v>15</v>
      </c>
      <c r="D31" s="4" t="s">
        <v>16</v>
      </c>
      <c r="E31" s="2" t="s">
        <v>45</v>
      </c>
      <c r="F31" s="11" t="s">
        <v>412</v>
      </c>
      <c r="G31" s="11" t="s">
        <v>141</v>
      </c>
      <c r="H31" s="12">
        <v>0</v>
      </c>
      <c r="I31" s="13"/>
      <c r="J31" s="11" t="s">
        <v>24</v>
      </c>
      <c r="K31" s="11" t="s">
        <v>413</v>
      </c>
      <c r="L31" s="11" t="s">
        <v>414</v>
      </c>
      <c r="M31" s="14">
        <f>G31-F31</f>
        <v>1.9560185185185305E-4</v>
      </c>
      <c r="N31" s="5">
        <v>0.4380554386355584</v>
      </c>
    </row>
    <row r="32" spans="1:15" ht="15.75" customHeight="1" thickBot="1">
      <c r="A32" s="33" t="s">
        <v>13</v>
      </c>
      <c r="B32" s="4" t="s">
        <v>14</v>
      </c>
      <c r="C32" s="2" t="s">
        <v>15</v>
      </c>
      <c r="D32" s="4" t="s">
        <v>16</v>
      </c>
      <c r="E32" s="2" t="s">
        <v>45</v>
      </c>
      <c r="F32" s="11" t="s">
        <v>333</v>
      </c>
      <c r="G32" s="11" t="s">
        <v>488</v>
      </c>
      <c r="H32" s="12">
        <v>0</v>
      </c>
      <c r="I32" s="13"/>
      <c r="J32" s="11" t="s">
        <v>24</v>
      </c>
      <c r="K32" s="11" t="s">
        <v>489</v>
      </c>
      <c r="L32" s="11" t="s">
        <v>308</v>
      </c>
      <c r="M32" s="14">
        <f>G32-F32</f>
        <v>9.0277777777772461E-5</v>
      </c>
      <c r="N32" s="5">
        <v>0.20272973652158124</v>
      </c>
      <c r="O32" s="50">
        <f>SUM(M27:M32)</f>
        <v>1.9594907407407373E-3</v>
      </c>
    </row>
    <row r="33" spans="1:15" ht="15.75" customHeight="1">
      <c r="A33" s="8" t="s">
        <v>13</v>
      </c>
      <c r="B33" s="4" t="s">
        <v>14</v>
      </c>
      <c r="C33" s="2" t="s">
        <v>15</v>
      </c>
      <c r="D33" s="4" t="s">
        <v>16</v>
      </c>
      <c r="E33" s="2" t="s">
        <v>300</v>
      </c>
      <c r="F33" s="11" t="s">
        <v>301</v>
      </c>
      <c r="G33" s="11" t="s">
        <v>302</v>
      </c>
      <c r="H33" s="12">
        <v>0</v>
      </c>
      <c r="I33" s="13"/>
      <c r="J33" s="11" t="s">
        <v>24</v>
      </c>
      <c r="K33" s="11" t="s">
        <v>303</v>
      </c>
      <c r="L33" s="11" t="s">
        <v>304</v>
      </c>
      <c r="M33" s="14">
        <f>G33-F33</f>
        <v>2.5462962962963243E-4</v>
      </c>
      <c r="N33" s="5">
        <v>0.57309586751834141</v>
      </c>
    </row>
    <row r="34" spans="1:15" ht="15.75" customHeight="1" thickBot="1">
      <c r="A34" s="41" t="s">
        <v>13</v>
      </c>
      <c r="B34" s="4" t="s">
        <v>14</v>
      </c>
      <c r="C34" s="2" t="s">
        <v>15</v>
      </c>
      <c r="D34" s="4" t="s">
        <v>16</v>
      </c>
      <c r="E34" s="2" t="s">
        <v>300</v>
      </c>
      <c r="F34" s="11" t="s">
        <v>309</v>
      </c>
      <c r="G34" s="11" t="s">
        <v>310</v>
      </c>
      <c r="H34" s="12">
        <v>0</v>
      </c>
      <c r="I34" s="13"/>
      <c r="J34" s="11" t="s">
        <v>20</v>
      </c>
      <c r="K34" s="11" t="s">
        <v>311</v>
      </c>
      <c r="L34" s="11" t="s">
        <v>103</v>
      </c>
      <c r="M34" s="14">
        <f>G34-F34</f>
        <v>3.4722222222222099E-4</v>
      </c>
      <c r="N34" s="5">
        <v>0.782407231569752</v>
      </c>
      <c r="O34" s="50">
        <f>M33+M34</f>
        <v>6.0185185185185341E-4</v>
      </c>
    </row>
    <row r="35" spans="1:15" ht="15.75" customHeight="1">
      <c r="A35" s="47" t="s">
        <v>13</v>
      </c>
      <c r="B35" s="4" t="s">
        <v>14</v>
      </c>
      <c r="C35" s="2" t="s">
        <v>15</v>
      </c>
      <c r="D35" s="4" t="s">
        <v>16</v>
      </c>
      <c r="E35" s="2" t="s">
        <v>145</v>
      </c>
      <c r="F35" s="11" t="s">
        <v>146</v>
      </c>
      <c r="G35" s="11" t="s">
        <v>147</v>
      </c>
      <c r="H35" s="12">
        <v>0</v>
      </c>
      <c r="I35" s="13"/>
      <c r="J35" s="11" t="s">
        <v>20</v>
      </c>
      <c r="K35" s="11" t="s">
        <v>148</v>
      </c>
      <c r="L35" s="11" t="s">
        <v>149</v>
      </c>
      <c r="M35" s="14">
        <f>G35-F35</f>
        <v>2.8472222222222093E-4</v>
      </c>
      <c r="N35" s="5">
        <v>0.63797562664638241</v>
      </c>
    </row>
    <row r="36" spans="1:15" ht="15.75" customHeight="1" thickBot="1">
      <c r="A36" s="24" t="s">
        <v>13</v>
      </c>
      <c r="B36" s="4" t="s">
        <v>14</v>
      </c>
      <c r="C36" s="2" t="s">
        <v>15</v>
      </c>
      <c r="D36" s="4" t="s">
        <v>16</v>
      </c>
      <c r="E36" s="2" t="s">
        <v>145</v>
      </c>
      <c r="F36" s="11" t="s">
        <v>341</v>
      </c>
      <c r="G36" s="11" t="s">
        <v>342</v>
      </c>
      <c r="H36" s="12">
        <v>0</v>
      </c>
      <c r="I36" s="13"/>
      <c r="J36" s="11" t="s">
        <v>20</v>
      </c>
      <c r="K36" s="11" t="s">
        <v>343</v>
      </c>
      <c r="L36" s="11" t="s">
        <v>344</v>
      </c>
      <c r="M36" s="14">
        <f>G36-F36</f>
        <v>2.8935185185185314E-4</v>
      </c>
      <c r="N36" s="5">
        <v>0.65124293905829134</v>
      </c>
      <c r="O36" s="50">
        <f>M35+M36</f>
        <v>5.7407407407407407E-4</v>
      </c>
    </row>
    <row r="37" spans="1:15" ht="15.75" customHeight="1">
      <c r="A37" s="31" t="s">
        <v>13</v>
      </c>
      <c r="B37" s="4" t="s">
        <v>14</v>
      </c>
      <c r="C37" s="2" t="s">
        <v>15</v>
      </c>
      <c r="D37" s="4" t="s">
        <v>16</v>
      </c>
      <c r="E37" s="2" t="s">
        <v>205</v>
      </c>
      <c r="F37" s="11" t="s">
        <v>206</v>
      </c>
      <c r="G37" s="11" t="s">
        <v>207</v>
      </c>
      <c r="H37" s="12">
        <v>0</v>
      </c>
      <c r="I37" s="13"/>
      <c r="J37" s="11" t="s">
        <v>24</v>
      </c>
      <c r="K37" s="11" t="s">
        <v>208</v>
      </c>
      <c r="L37" s="11" t="s">
        <v>209</v>
      </c>
      <c r="M37" s="14">
        <f>G37-F37</f>
        <v>2.372685185185186E-4</v>
      </c>
      <c r="N37" s="5">
        <v>0.53170705566079801</v>
      </c>
    </row>
    <row r="38" spans="1:15" ht="15.75" customHeight="1">
      <c r="A38" s="36" t="s">
        <v>13</v>
      </c>
      <c r="B38" s="4" t="s">
        <v>14</v>
      </c>
      <c r="C38" s="2" t="s">
        <v>15</v>
      </c>
      <c r="D38" s="4" t="s">
        <v>16</v>
      </c>
      <c r="E38" s="2" t="s">
        <v>205</v>
      </c>
      <c r="F38" s="11" t="s">
        <v>484</v>
      </c>
      <c r="G38" s="11" t="s">
        <v>485</v>
      </c>
      <c r="H38" s="12">
        <v>0</v>
      </c>
      <c r="I38" s="13"/>
      <c r="J38" s="11" t="s">
        <v>24</v>
      </c>
      <c r="K38" s="11" t="s">
        <v>486</v>
      </c>
      <c r="L38" s="11" t="s">
        <v>487</v>
      </c>
      <c r="M38" s="14">
        <f>G38-F38</f>
        <v>3.4027777777777875E-4</v>
      </c>
      <c r="N38" s="5">
        <v>0.76344277912214098</v>
      </c>
    </row>
    <row r="39" spans="1:15" ht="15.75" customHeight="1" thickBot="1">
      <c r="A39" s="19" t="s">
        <v>13</v>
      </c>
      <c r="B39" s="4" t="s">
        <v>14</v>
      </c>
      <c r="C39" s="2" t="s">
        <v>15</v>
      </c>
      <c r="D39" s="4" t="s">
        <v>16</v>
      </c>
      <c r="E39" s="2" t="s">
        <v>205</v>
      </c>
      <c r="F39" s="11" t="s">
        <v>517</v>
      </c>
      <c r="G39" s="11" t="s">
        <v>518</v>
      </c>
      <c r="H39" s="12">
        <v>0</v>
      </c>
      <c r="I39" s="13"/>
      <c r="J39" s="11" t="s">
        <v>24</v>
      </c>
      <c r="K39" s="11" t="s">
        <v>519</v>
      </c>
      <c r="L39" s="11" t="s">
        <v>520</v>
      </c>
      <c r="M39" s="14">
        <f>G39-F39</f>
        <v>3.2407407407407385E-4</v>
      </c>
      <c r="N39" s="5">
        <v>0.72642437605910881</v>
      </c>
      <c r="O39" s="50">
        <f>SUM(M37:M39)</f>
        <v>9.016203703703712E-4</v>
      </c>
    </row>
    <row r="40" spans="1:15" ht="15.75" customHeight="1">
      <c r="A40" s="3" t="s">
        <v>13</v>
      </c>
      <c r="B40" s="4" t="s">
        <v>14</v>
      </c>
      <c r="C40" s="2" t="s">
        <v>15</v>
      </c>
      <c r="D40" s="4" t="s">
        <v>16</v>
      </c>
      <c r="E40" s="2" t="s">
        <v>17</v>
      </c>
      <c r="F40" s="11" t="s">
        <v>18</v>
      </c>
      <c r="G40" s="11" t="s">
        <v>19</v>
      </c>
      <c r="H40" s="12">
        <v>0</v>
      </c>
      <c r="I40" s="13"/>
      <c r="J40" s="11" t="s">
        <v>20</v>
      </c>
      <c r="K40" s="11" t="s">
        <v>21</v>
      </c>
      <c r="L40" s="11" t="s">
        <v>19</v>
      </c>
      <c r="M40" s="14">
        <f>G40-F40</f>
        <v>2.8587962962962963E-4</v>
      </c>
      <c r="N40" s="5">
        <v>0.64255415014539419</v>
      </c>
    </row>
    <row r="41" spans="1:15" ht="15.75" customHeight="1">
      <c r="A41" s="3" t="s">
        <v>13</v>
      </c>
      <c r="B41" s="4" t="s">
        <v>14</v>
      </c>
      <c r="C41" s="2" t="s">
        <v>15</v>
      </c>
      <c r="D41" s="4" t="s">
        <v>16</v>
      </c>
      <c r="E41" s="2" t="s">
        <v>17</v>
      </c>
      <c r="F41" s="11" t="s">
        <v>22</v>
      </c>
      <c r="G41" s="11" t="s">
        <v>23</v>
      </c>
      <c r="H41" s="12">
        <v>0</v>
      </c>
      <c r="I41" s="13"/>
      <c r="J41" s="11" t="s">
        <v>24</v>
      </c>
      <c r="K41" s="11" t="s">
        <v>25</v>
      </c>
      <c r="L41" s="11" t="s">
        <v>26</v>
      </c>
      <c r="M41" s="14">
        <f>G41-F41</f>
        <v>4.0509259259259274E-4</v>
      </c>
      <c r="N41" s="5">
        <v>0.91169849174070772</v>
      </c>
    </row>
    <row r="42" spans="1:15" ht="15.75" customHeight="1">
      <c r="A42" s="3" t="s">
        <v>13</v>
      </c>
      <c r="B42" s="4" t="s">
        <v>14</v>
      </c>
      <c r="C42" s="2" t="s">
        <v>15</v>
      </c>
      <c r="D42" s="4" t="s">
        <v>16</v>
      </c>
      <c r="E42" s="2" t="s">
        <v>17</v>
      </c>
      <c r="F42" s="11" t="s">
        <v>32</v>
      </c>
      <c r="G42" s="11" t="s">
        <v>33</v>
      </c>
      <c r="H42" s="12">
        <v>0</v>
      </c>
      <c r="I42" s="13"/>
      <c r="J42" s="11" t="s">
        <v>24</v>
      </c>
      <c r="K42" s="11" t="s">
        <v>34</v>
      </c>
      <c r="L42" s="11" t="s">
        <v>35</v>
      </c>
      <c r="M42" s="14">
        <f>G42-F42</f>
        <v>1.0393518518518516E-3</v>
      </c>
      <c r="N42" s="5">
        <v>2.3376744326402941</v>
      </c>
    </row>
    <row r="43" spans="1:15" ht="15.75" customHeight="1">
      <c r="A43" s="3" t="s">
        <v>13</v>
      </c>
      <c r="B43" s="4" t="s">
        <v>14</v>
      </c>
      <c r="C43" s="2" t="s">
        <v>15</v>
      </c>
      <c r="D43" s="4" t="s">
        <v>16</v>
      </c>
      <c r="E43" s="2" t="s">
        <v>17</v>
      </c>
      <c r="F43" s="11" t="s">
        <v>41</v>
      </c>
      <c r="G43" s="11" t="s">
        <v>42</v>
      </c>
      <c r="H43" s="12">
        <v>0</v>
      </c>
      <c r="I43" s="13"/>
      <c r="J43" s="11" t="s">
        <v>24</v>
      </c>
      <c r="K43" s="11" t="s">
        <v>43</v>
      </c>
      <c r="L43" s="11" t="s">
        <v>44</v>
      </c>
      <c r="M43" s="14">
        <f>G43-F43</f>
        <v>4.2939814814814837E-4</v>
      </c>
      <c r="N43" s="5">
        <v>0.96435151197934255</v>
      </c>
    </row>
    <row r="44" spans="1:15" ht="15.75" customHeight="1">
      <c r="A44" s="29" t="s">
        <v>13</v>
      </c>
      <c r="B44" s="4" t="s">
        <v>14</v>
      </c>
      <c r="C44" s="2" t="s">
        <v>15</v>
      </c>
      <c r="D44" s="4" t="s">
        <v>16</v>
      </c>
      <c r="E44" s="2" t="s">
        <v>17</v>
      </c>
      <c r="F44" s="11" t="s">
        <v>50</v>
      </c>
      <c r="G44" s="11" t="s">
        <v>51</v>
      </c>
      <c r="H44" s="12">
        <v>0</v>
      </c>
      <c r="I44" s="13"/>
      <c r="J44" s="11" t="s">
        <v>24</v>
      </c>
      <c r="K44" s="11" t="s">
        <v>52</v>
      </c>
      <c r="L44" s="11" t="s">
        <v>53</v>
      </c>
      <c r="M44" s="14">
        <f>G44-F44</f>
        <v>6.4699074074074051E-4</v>
      </c>
      <c r="N44" s="5">
        <v>1.452822737780155</v>
      </c>
    </row>
    <row r="45" spans="1:15" ht="15.75" customHeight="1">
      <c r="A45" s="3" t="s">
        <v>13</v>
      </c>
      <c r="B45" s="4" t="s">
        <v>14</v>
      </c>
      <c r="C45" s="2" t="s">
        <v>15</v>
      </c>
      <c r="D45" s="4" t="s">
        <v>16</v>
      </c>
      <c r="E45" s="2" t="s">
        <v>17</v>
      </c>
      <c r="F45" s="11" t="s">
        <v>57</v>
      </c>
      <c r="G45" s="11" t="s">
        <v>58</v>
      </c>
      <c r="H45" s="12">
        <v>0</v>
      </c>
      <c r="I45" s="13"/>
      <c r="J45" s="11" t="s">
        <v>24</v>
      </c>
      <c r="K45" s="11" t="s">
        <v>59</v>
      </c>
      <c r="L45" s="11" t="s">
        <v>60</v>
      </c>
      <c r="M45" s="14">
        <f>G45-F45</f>
        <v>1.898148148148154E-4</v>
      </c>
      <c r="N45" s="5">
        <v>0.42861223391884673</v>
      </c>
    </row>
    <row r="46" spans="1:15" ht="15.75" customHeight="1">
      <c r="A46" s="3" t="s">
        <v>13</v>
      </c>
      <c r="B46" s="4" t="s">
        <v>14</v>
      </c>
      <c r="C46" s="2" t="s">
        <v>15</v>
      </c>
      <c r="D46" s="4" t="s">
        <v>16</v>
      </c>
      <c r="E46" s="2" t="s">
        <v>17</v>
      </c>
      <c r="F46" s="11" t="s">
        <v>65</v>
      </c>
      <c r="G46" s="11" t="s">
        <v>66</v>
      </c>
      <c r="H46" s="12">
        <v>0</v>
      </c>
      <c r="I46" s="13"/>
      <c r="J46" s="11" t="s">
        <v>24</v>
      </c>
      <c r="K46" s="11" t="s">
        <v>67</v>
      </c>
      <c r="L46" s="11" t="s">
        <v>68</v>
      </c>
      <c r="M46" s="14">
        <f>G46-F46</f>
        <v>8.0787037037037025E-4</v>
      </c>
      <c r="N46" s="5">
        <v>1.8177778864599012</v>
      </c>
    </row>
    <row r="47" spans="1:15" ht="15.75" customHeight="1">
      <c r="A47" s="20" t="s">
        <v>13</v>
      </c>
      <c r="B47" s="4" t="s">
        <v>14</v>
      </c>
      <c r="C47" s="2" t="s">
        <v>15</v>
      </c>
      <c r="D47" s="4" t="s">
        <v>16</v>
      </c>
      <c r="E47" s="2" t="s">
        <v>17</v>
      </c>
      <c r="F47" s="11" t="s">
        <v>73</v>
      </c>
      <c r="G47" s="11" t="s">
        <v>69</v>
      </c>
      <c r="H47" s="12">
        <v>0</v>
      </c>
      <c r="I47" s="13"/>
      <c r="J47" s="11" t="s">
        <v>24</v>
      </c>
      <c r="K47" s="11" t="s">
        <v>74</v>
      </c>
      <c r="L47" s="11" t="s">
        <v>75</v>
      </c>
      <c r="M47" s="14">
        <f>G47-F47</f>
        <v>4.1666666666665547E-5</v>
      </c>
      <c r="N47" s="5">
        <v>9.4432047167116631E-2</v>
      </c>
    </row>
    <row r="48" spans="1:15" ht="15.75" customHeight="1">
      <c r="A48" s="30" t="s">
        <v>13</v>
      </c>
      <c r="B48" s="4" t="s">
        <v>14</v>
      </c>
      <c r="C48" s="2" t="s">
        <v>15</v>
      </c>
      <c r="D48" s="4" t="s">
        <v>16</v>
      </c>
      <c r="E48" s="2" t="s">
        <v>17</v>
      </c>
      <c r="F48" s="11" t="s">
        <v>76</v>
      </c>
      <c r="G48" s="11" t="s">
        <v>77</v>
      </c>
      <c r="H48" s="12">
        <v>0</v>
      </c>
      <c r="I48" s="13"/>
      <c r="J48" s="11" t="s">
        <v>24</v>
      </c>
      <c r="K48" s="11" t="s">
        <v>78</v>
      </c>
      <c r="L48" s="11" t="s">
        <v>79</v>
      </c>
      <c r="M48" s="14">
        <f>G48-F48</f>
        <v>2.2453703703703871E-4</v>
      </c>
      <c r="N48" s="5">
        <v>0.50665524810654639</v>
      </c>
    </row>
    <row r="49" spans="1:14" ht="15.75" customHeight="1">
      <c r="A49" s="20" t="s">
        <v>13</v>
      </c>
      <c r="B49" s="4" t="s">
        <v>14</v>
      </c>
      <c r="C49" s="2" t="s">
        <v>15</v>
      </c>
      <c r="D49" s="4" t="s">
        <v>16</v>
      </c>
      <c r="E49" s="2" t="s">
        <v>17</v>
      </c>
      <c r="F49" s="11" t="s">
        <v>84</v>
      </c>
      <c r="G49" s="11" t="s">
        <v>85</v>
      </c>
      <c r="H49" s="12">
        <v>0</v>
      </c>
      <c r="I49" s="13"/>
      <c r="J49" s="11" t="s">
        <v>20</v>
      </c>
      <c r="K49" s="11" t="s">
        <v>86</v>
      </c>
      <c r="L49" s="11" t="s">
        <v>87</v>
      </c>
      <c r="M49" s="14">
        <f>G49-F49</f>
        <v>3.7152777777777792E-4</v>
      </c>
      <c r="N49" s="5">
        <v>0.83506025180838683</v>
      </c>
    </row>
    <row r="50" spans="1:14" ht="15.75" customHeight="1">
      <c r="A50" s="30" t="s">
        <v>13</v>
      </c>
      <c r="B50" s="4" t="s">
        <v>14</v>
      </c>
      <c r="C50" s="2" t="s">
        <v>15</v>
      </c>
      <c r="D50" s="4" t="s">
        <v>16</v>
      </c>
      <c r="E50" s="2" t="s">
        <v>17</v>
      </c>
      <c r="F50" s="11" t="s">
        <v>92</v>
      </c>
      <c r="G50" s="11" t="s">
        <v>93</v>
      </c>
      <c r="H50" s="12">
        <v>0</v>
      </c>
      <c r="I50" s="13"/>
      <c r="J50" s="11" t="s">
        <v>20</v>
      </c>
      <c r="K50" s="11" t="s">
        <v>94</v>
      </c>
      <c r="L50" s="11" t="s">
        <v>95</v>
      </c>
      <c r="M50" s="14">
        <f>G50-F50</f>
        <v>5.3472222222222462E-4</v>
      </c>
      <c r="N50" s="5">
        <v>1.2006657589396972</v>
      </c>
    </row>
    <row r="51" spans="1:14" ht="15.75" customHeight="1">
      <c r="A51" s="3" t="s">
        <v>13</v>
      </c>
      <c r="B51" s="4" t="s">
        <v>14</v>
      </c>
      <c r="C51" s="2" t="s">
        <v>15</v>
      </c>
      <c r="D51" s="4" t="s">
        <v>16</v>
      </c>
      <c r="E51" s="2" t="s">
        <v>17</v>
      </c>
      <c r="F51" s="11" t="s">
        <v>96</v>
      </c>
      <c r="G51" s="11" t="s">
        <v>97</v>
      </c>
      <c r="H51" s="12">
        <v>0</v>
      </c>
      <c r="I51" s="13"/>
      <c r="J51" s="11" t="s">
        <v>20</v>
      </c>
      <c r="K51" s="11" t="s">
        <v>98</v>
      </c>
      <c r="L51" s="11" t="s">
        <v>99</v>
      </c>
      <c r="M51" s="14">
        <f>G51-F51</f>
        <v>4.7685185185184983E-4</v>
      </c>
      <c r="N51" s="5">
        <v>1.0729873877286205</v>
      </c>
    </row>
    <row r="52" spans="1:14" ht="15.75" customHeight="1">
      <c r="A52" s="29" t="s">
        <v>13</v>
      </c>
      <c r="B52" s="4" t="s">
        <v>14</v>
      </c>
      <c r="C52" s="2" t="s">
        <v>15</v>
      </c>
      <c r="D52" s="4" t="s">
        <v>16</v>
      </c>
      <c r="E52" s="2" t="s">
        <v>17</v>
      </c>
      <c r="F52" s="11" t="s">
        <v>108</v>
      </c>
      <c r="G52" s="11" t="s">
        <v>109</v>
      </c>
      <c r="H52" s="12">
        <v>0</v>
      </c>
      <c r="I52" s="13"/>
      <c r="J52" s="11" t="s">
        <v>20</v>
      </c>
      <c r="K52" s="11" t="s">
        <v>110</v>
      </c>
      <c r="L52" s="11" t="s">
        <v>111</v>
      </c>
      <c r="M52" s="14">
        <f>G52-F52</f>
        <v>1.1111111111110697E-4</v>
      </c>
      <c r="N52" s="5">
        <v>0.24755244100338344</v>
      </c>
    </row>
    <row r="53" spans="1:14" ht="15.75" customHeight="1">
      <c r="A53" s="3" t="s">
        <v>13</v>
      </c>
      <c r="B53" s="4" t="s">
        <v>14</v>
      </c>
      <c r="C53" s="2" t="s">
        <v>15</v>
      </c>
      <c r="D53" s="4" t="s">
        <v>16</v>
      </c>
      <c r="E53" s="2" t="s">
        <v>17</v>
      </c>
      <c r="F53" s="11" t="s">
        <v>117</v>
      </c>
      <c r="G53" s="11" t="s">
        <v>120</v>
      </c>
      <c r="H53" s="12">
        <v>0</v>
      </c>
      <c r="I53" s="13"/>
      <c r="J53" s="11" t="s">
        <v>20</v>
      </c>
      <c r="K53" s="11" t="s">
        <v>121</v>
      </c>
      <c r="L53" s="11" t="s">
        <v>122</v>
      </c>
      <c r="M53" s="14">
        <f>G53-F53</f>
        <v>1.9560185185185305E-4</v>
      </c>
      <c r="N53" s="5">
        <v>0.43964231325737496</v>
      </c>
    </row>
    <row r="54" spans="1:14" ht="15.75" customHeight="1">
      <c r="A54" s="30" t="s">
        <v>13</v>
      </c>
      <c r="B54" s="4" t="s">
        <v>14</v>
      </c>
      <c r="C54" s="2" t="s">
        <v>15</v>
      </c>
      <c r="D54" s="4" t="s">
        <v>16</v>
      </c>
      <c r="E54" s="2" t="s">
        <v>17</v>
      </c>
      <c r="F54" s="11" t="s">
        <v>128</v>
      </c>
      <c r="G54" s="11" t="s">
        <v>129</v>
      </c>
      <c r="H54" s="12">
        <v>0</v>
      </c>
      <c r="I54" s="13"/>
      <c r="J54" s="11" t="s">
        <v>24</v>
      </c>
      <c r="K54" s="11" t="s">
        <v>130</v>
      </c>
      <c r="L54" s="11" t="s">
        <v>131</v>
      </c>
      <c r="M54" s="14">
        <f>G54-F54</f>
        <v>7.3379629629629489E-4</v>
      </c>
      <c r="N54" s="5">
        <v>1.6500894633085972</v>
      </c>
    </row>
    <row r="55" spans="1:14" ht="15.75" customHeight="1">
      <c r="A55" s="29" t="s">
        <v>13</v>
      </c>
      <c r="B55" s="4" t="s">
        <v>14</v>
      </c>
      <c r="C55" s="2" t="s">
        <v>15</v>
      </c>
      <c r="D55" s="4" t="s">
        <v>16</v>
      </c>
      <c r="E55" s="2" t="s">
        <v>17</v>
      </c>
      <c r="F55" s="11" t="s">
        <v>136</v>
      </c>
      <c r="G55" s="11" t="s">
        <v>137</v>
      </c>
      <c r="H55" s="12">
        <v>0</v>
      </c>
      <c r="I55" s="13"/>
      <c r="J55" s="11" t="s">
        <v>24</v>
      </c>
      <c r="K55" s="11" t="s">
        <v>138</v>
      </c>
      <c r="L55" s="11" t="s">
        <v>139</v>
      </c>
      <c r="M55" s="14">
        <f>G55-F55</f>
        <v>1.6736111111111084E-3</v>
      </c>
      <c r="N55" s="5">
        <v>3.7624537139890024</v>
      </c>
    </row>
    <row r="56" spans="1:14" ht="15.75" customHeight="1">
      <c r="A56" s="3" t="s">
        <v>13</v>
      </c>
      <c r="B56" s="4" t="s">
        <v>14</v>
      </c>
      <c r="C56" s="2" t="s">
        <v>15</v>
      </c>
      <c r="D56" s="4" t="s">
        <v>16</v>
      </c>
      <c r="E56" s="2" t="s">
        <v>17</v>
      </c>
      <c r="F56" s="11" t="s">
        <v>147</v>
      </c>
      <c r="G56" s="11" t="s">
        <v>150</v>
      </c>
      <c r="H56" s="12">
        <v>0</v>
      </c>
      <c r="I56" s="13"/>
      <c r="J56" s="11" t="s">
        <v>20</v>
      </c>
      <c r="K56" s="11" t="s">
        <v>151</v>
      </c>
      <c r="L56" s="11" t="s">
        <v>152</v>
      </c>
      <c r="M56" s="14">
        <f>G56-F56</f>
        <v>6.5624999999999711E-4</v>
      </c>
      <c r="N56" s="5">
        <v>1.4751950685139621</v>
      </c>
    </row>
    <row r="57" spans="1:14" ht="15.75" customHeight="1">
      <c r="A57" s="3" t="s">
        <v>13</v>
      </c>
      <c r="B57" s="4" t="s">
        <v>14</v>
      </c>
      <c r="C57" s="2" t="s">
        <v>15</v>
      </c>
      <c r="D57" s="4" t="s">
        <v>16</v>
      </c>
      <c r="E57" s="2" t="s">
        <v>17</v>
      </c>
      <c r="F57" s="11" t="s">
        <v>161</v>
      </c>
      <c r="G57" s="11" t="s">
        <v>162</v>
      </c>
      <c r="H57" s="12">
        <v>0</v>
      </c>
      <c r="I57" s="13"/>
      <c r="J57" s="11" t="s">
        <v>20</v>
      </c>
      <c r="K57" s="11" t="s">
        <v>163</v>
      </c>
      <c r="L57" s="11" t="s">
        <v>164</v>
      </c>
      <c r="M57" s="14">
        <f>G57-F57</f>
        <v>1.5972222222222429E-4</v>
      </c>
      <c r="N57" s="5">
        <v>0.36118306966067421</v>
      </c>
    </row>
    <row r="58" spans="1:14" ht="15.75" customHeight="1">
      <c r="A58" s="30" t="s">
        <v>13</v>
      </c>
      <c r="B58" s="4" t="s">
        <v>14</v>
      </c>
      <c r="C58" s="2" t="s">
        <v>15</v>
      </c>
      <c r="D58" s="4" t="s">
        <v>16</v>
      </c>
      <c r="E58" s="2" t="s">
        <v>17</v>
      </c>
      <c r="F58" s="11" t="s">
        <v>166</v>
      </c>
      <c r="G58" s="11" t="s">
        <v>172</v>
      </c>
      <c r="H58" s="12">
        <v>0</v>
      </c>
      <c r="I58" s="13"/>
      <c r="J58" s="11" t="s">
        <v>20</v>
      </c>
      <c r="K58" s="11" t="s">
        <v>173</v>
      </c>
      <c r="L58" s="11" t="s">
        <v>174</v>
      </c>
      <c r="M58" s="14">
        <f>G58-F58</f>
        <v>8.5879629629629847E-4</v>
      </c>
      <c r="N58" s="5">
        <v>1.931460543793317</v>
      </c>
    </row>
    <row r="59" spans="1:14" ht="15.75" customHeight="1">
      <c r="A59" s="3" t="s">
        <v>13</v>
      </c>
      <c r="B59" s="4" t="s">
        <v>14</v>
      </c>
      <c r="C59" s="2" t="s">
        <v>15</v>
      </c>
      <c r="D59" s="4" t="s">
        <v>16</v>
      </c>
      <c r="E59" s="2" t="s">
        <v>17</v>
      </c>
      <c r="F59" s="11" t="s">
        <v>179</v>
      </c>
      <c r="G59" s="11" t="s">
        <v>180</v>
      </c>
      <c r="H59" s="12">
        <v>0</v>
      </c>
      <c r="I59" s="13"/>
      <c r="J59" s="11" t="s">
        <v>20</v>
      </c>
      <c r="K59" s="11" t="s">
        <v>181</v>
      </c>
      <c r="L59" s="11" t="s">
        <v>182</v>
      </c>
      <c r="M59" s="14">
        <f>G59-F59</f>
        <v>3.4027777777777615E-4</v>
      </c>
      <c r="N59" s="5">
        <v>0.76640841366127355</v>
      </c>
    </row>
    <row r="60" spans="1:14" ht="15.75" customHeight="1">
      <c r="A60" s="3" t="s">
        <v>13</v>
      </c>
      <c r="B60" s="4" t="s">
        <v>14</v>
      </c>
      <c r="C60" s="2" t="s">
        <v>15</v>
      </c>
      <c r="D60" s="4" t="s">
        <v>16</v>
      </c>
      <c r="E60" s="2" t="s">
        <v>17</v>
      </c>
      <c r="F60" s="11" t="s">
        <v>191</v>
      </c>
      <c r="G60" s="11" t="s">
        <v>192</v>
      </c>
      <c r="H60" s="12">
        <v>0</v>
      </c>
      <c r="I60" s="13"/>
      <c r="J60" s="11" t="s">
        <v>20</v>
      </c>
      <c r="K60" s="11" t="s">
        <v>193</v>
      </c>
      <c r="L60" s="11" t="s">
        <v>194</v>
      </c>
      <c r="M60" s="14">
        <f>G60-F60</f>
        <v>2.4421296296296344E-4</v>
      </c>
      <c r="N60" s="5">
        <v>0.55028129303747053</v>
      </c>
    </row>
    <row r="61" spans="1:14" ht="15.75" customHeight="1">
      <c r="A61" s="3" t="s">
        <v>13</v>
      </c>
      <c r="B61" s="4" t="s">
        <v>14</v>
      </c>
      <c r="C61" s="2" t="s">
        <v>15</v>
      </c>
      <c r="D61" s="4" t="s">
        <v>16</v>
      </c>
      <c r="E61" s="2" t="s">
        <v>17</v>
      </c>
      <c r="F61" s="11" t="s">
        <v>195</v>
      </c>
      <c r="G61" s="11" t="s">
        <v>196</v>
      </c>
      <c r="H61" s="12">
        <v>0</v>
      </c>
      <c r="I61" s="13"/>
      <c r="J61" s="11" t="s">
        <v>24</v>
      </c>
      <c r="K61" s="11" t="s">
        <v>197</v>
      </c>
      <c r="L61" s="11" t="s">
        <v>198</v>
      </c>
      <c r="M61" s="14">
        <f>G61-F61</f>
        <v>1.5162037037036794E-4</v>
      </c>
      <c r="N61" s="5">
        <v>0.34060572825318403</v>
      </c>
    </row>
    <row r="62" spans="1:14" ht="15.75" customHeight="1">
      <c r="A62" s="30" t="s">
        <v>13</v>
      </c>
      <c r="B62" s="4" t="s">
        <v>14</v>
      </c>
      <c r="C62" s="2" t="s">
        <v>15</v>
      </c>
      <c r="D62" s="4" t="s">
        <v>16</v>
      </c>
      <c r="E62" s="2" t="s">
        <v>17</v>
      </c>
      <c r="F62" s="11" t="s">
        <v>248</v>
      </c>
      <c r="G62" s="11" t="s">
        <v>249</v>
      </c>
      <c r="H62" s="12">
        <v>0</v>
      </c>
      <c r="I62" s="13"/>
      <c r="J62" s="11" t="s">
        <v>20</v>
      </c>
      <c r="K62" s="11" t="s">
        <v>250</v>
      </c>
      <c r="L62" s="11" t="s">
        <v>251</v>
      </c>
      <c r="M62" s="14">
        <f>G62-F62</f>
        <v>1.6435185185184956E-4</v>
      </c>
      <c r="N62" s="5">
        <v>0.37018403063032218</v>
      </c>
    </row>
    <row r="63" spans="1:14" ht="15.75" customHeight="1">
      <c r="A63" s="29" t="s">
        <v>13</v>
      </c>
      <c r="B63" s="4" t="s">
        <v>14</v>
      </c>
      <c r="C63" s="2" t="s">
        <v>15</v>
      </c>
      <c r="D63" s="4" t="s">
        <v>16</v>
      </c>
      <c r="E63" s="2" t="s">
        <v>17</v>
      </c>
      <c r="F63" s="11" t="s">
        <v>264</v>
      </c>
      <c r="G63" s="11" t="s">
        <v>265</v>
      </c>
      <c r="H63" s="12">
        <v>0</v>
      </c>
      <c r="I63" s="13"/>
      <c r="J63" s="11" t="s">
        <v>20</v>
      </c>
      <c r="K63" s="11" t="s">
        <v>266</v>
      </c>
      <c r="L63" s="11" t="s">
        <v>267</v>
      </c>
      <c r="M63" s="14">
        <f>G63-F63</f>
        <v>1.7013888888888634E-4</v>
      </c>
      <c r="N63" s="5">
        <v>0.38121410996885041</v>
      </c>
    </row>
    <row r="64" spans="1:14" ht="15.75" customHeight="1">
      <c r="A64" s="3" t="s">
        <v>13</v>
      </c>
      <c r="B64" s="4" t="s">
        <v>14</v>
      </c>
      <c r="C64" s="2" t="s">
        <v>15</v>
      </c>
      <c r="D64" s="4" t="s">
        <v>16</v>
      </c>
      <c r="E64" s="2" t="s">
        <v>17</v>
      </c>
      <c r="F64" s="11" t="s">
        <v>271</v>
      </c>
      <c r="G64" s="11" t="s">
        <v>272</v>
      </c>
      <c r="H64" s="12">
        <v>0</v>
      </c>
      <c r="I64" s="13"/>
      <c r="J64" s="11" t="s">
        <v>20</v>
      </c>
      <c r="K64" s="11" t="s">
        <v>273</v>
      </c>
      <c r="L64" s="11" t="s">
        <v>274</v>
      </c>
      <c r="M64" s="14">
        <f>G64-F64</f>
        <v>2.6273148148148184E-4</v>
      </c>
      <c r="N64" s="5">
        <v>0.59151401886663857</v>
      </c>
    </row>
    <row r="65" spans="1:15" ht="15.75" customHeight="1">
      <c r="A65" s="29" t="s">
        <v>13</v>
      </c>
      <c r="B65" s="4" t="s">
        <v>14</v>
      </c>
      <c r="C65" s="2" t="s">
        <v>15</v>
      </c>
      <c r="D65" s="4" t="s">
        <v>16</v>
      </c>
      <c r="E65" s="2" t="s">
        <v>17</v>
      </c>
      <c r="F65" s="11" t="s">
        <v>279</v>
      </c>
      <c r="G65" s="11" t="s">
        <v>280</v>
      </c>
      <c r="H65" s="12">
        <v>0</v>
      </c>
      <c r="I65" s="13"/>
      <c r="J65" s="11" t="s">
        <v>20</v>
      </c>
      <c r="K65" s="11" t="s">
        <v>281</v>
      </c>
      <c r="L65" s="11" t="s">
        <v>282</v>
      </c>
      <c r="M65" s="14">
        <f>G65-F65</f>
        <v>9.8379629629635756E-5</v>
      </c>
      <c r="N65" s="5">
        <v>0.22172020330725484</v>
      </c>
    </row>
    <row r="66" spans="1:15" ht="15.75" customHeight="1">
      <c r="A66" s="3" t="s">
        <v>13</v>
      </c>
      <c r="B66" s="4" t="s">
        <v>14</v>
      </c>
      <c r="C66" s="2" t="s">
        <v>15</v>
      </c>
      <c r="D66" s="4" t="s">
        <v>16</v>
      </c>
      <c r="E66" s="2" t="s">
        <v>17</v>
      </c>
      <c r="F66" s="11" t="s">
        <v>312</v>
      </c>
      <c r="G66" s="11" t="s">
        <v>305</v>
      </c>
      <c r="H66" s="12">
        <v>0</v>
      </c>
      <c r="I66" s="13"/>
      <c r="J66" s="11" t="s">
        <v>313</v>
      </c>
      <c r="K66" s="11" t="s">
        <v>314</v>
      </c>
      <c r="L66" s="11" t="s">
        <v>315</v>
      </c>
      <c r="M66" s="14">
        <f>G66-F66</f>
        <v>7.1759259259259606E-4</v>
      </c>
      <c r="N66" s="5">
        <v>1.6128889598791269</v>
      </c>
    </row>
    <row r="67" spans="1:15" ht="15.75" customHeight="1">
      <c r="A67" s="3" t="s">
        <v>13</v>
      </c>
      <c r="B67" s="4" t="s">
        <v>14</v>
      </c>
      <c r="C67" s="2" t="s">
        <v>15</v>
      </c>
      <c r="D67" s="4" t="s">
        <v>16</v>
      </c>
      <c r="E67" s="2" t="s">
        <v>17</v>
      </c>
      <c r="F67" s="11" t="s">
        <v>324</v>
      </c>
      <c r="G67" s="11" t="s">
        <v>325</v>
      </c>
      <c r="H67" s="12">
        <v>0</v>
      </c>
      <c r="I67" s="13"/>
      <c r="J67" s="11" t="s">
        <v>24</v>
      </c>
      <c r="K67" s="11" t="s">
        <v>326</v>
      </c>
      <c r="L67" s="11" t="s">
        <v>327</v>
      </c>
      <c r="M67" s="14">
        <f>G67-F67</f>
        <v>3.865740740740739E-4</v>
      </c>
      <c r="N67" s="5">
        <v>0.86828056151428434</v>
      </c>
    </row>
    <row r="68" spans="1:15" ht="15.75" customHeight="1">
      <c r="A68" s="3" t="s">
        <v>13</v>
      </c>
      <c r="B68" s="4" t="s">
        <v>14</v>
      </c>
      <c r="C68" s="2" t="s">
        <v>15</v>
      </c>
      <c r="D68" s="4" t="s">
        <v>16</v>
      </c>
      <c r="E68" s="2" t="s">
        <v>17</v>
      </c>
      <c r="F68" s="11" t="s">
        <v>321</v>
      </c>
      <c r="G68" s="11" t="s">
        <v>333</v>
      </c>
      <c r="H68" s="12">
        <v>0</v>
      </c>
      <c r="I68" s="13"/>
      <c r="J68" s="11" t="s">
        <v>313</v>
      </c>
      <c r="K68" s="11" t="s">
        <v>334</v>
      </c>
      <c r="L68" s="11" t="s">
        <v>335</v>
      </c>
      <c r="M68" s="14">
        <f>G68-F68</f>
        <v>3.0324074074074281E-4</v>
      </c>
      <c r="N68" s="5">
        <v>0.68157565723924396</v>
      </c>
    </row>
    <row r="69" spans="1:15" ht="15.75" customHeight="1">
      <c r="A69" s="3" t="s">
        <v>13</v>
      </c>
      <c r="B69" s="4" t="s">
        <v>14</v>
      </c>
      <c r="C69" s="2" t="s">
        <v>15</v>
      </c>
      <c r="D69" s="4" t="s">
        <v>16</v>
      </c>
      <c r="E69" s="2" t="s">
        <v>17</v>
      </c>
      <c r="F69" s="11" t="s">
        <v>366</v>
      </c>
      <c r="G69" s="11" t="s">
        <v>368</v>
      </c>
      <c r="H69" s="12">
        <v>0</v>
      </c>
      <c r="I69" s="13"/>
      <c r="J69" s="11" t="s">
        <v>24</v>
      </c>
      <c r="K69" s="11" t="s">
        <v>369</v>
      </c>
      <c r="L69" s="11" t="s">
        <v>370</v>
      </c>
      <c r="M69" s="14">
        <f>G69-F69</f>
        <v>3.6805555555555636E-4</v>
      </c>
      <c r="N69" s="5">
        <v>0.82707385002317879</v>
      </c>
    </row>
    <row r="70" spans="1:15" ht="15.75" customHeight="1">
      <c r="A70" s="30" t="s">
        <v>13</v>
      </c>
      <c r="B70" s="4" t="s">
        <v>14</v>
      </c>
      <c r="C70" s="2" t="s">
        <v>15</v>
      </c>
      <c r="D70" s="4" t="s">
        <v>16</v>
      </c>
      <c r="E70" s="2" t="s">
        <v>17</v>
      </c>
      <c r="F70" s="11" t="s">
        <v>379</v>
      </c>
      <c r="G70" s="11" t="s">
        <v>375</v>
      </c>
      <c r="H70" s="12">
        <v>0</v>
      </c>
      <c r="I70" s="13"/>
      <c r="J70" s="11" t="s">
        <v>313</v>
      </c>
      <c r="K70" s="11" t="s">
        <v>380</v>
      </c>
      <c r="L70" s="11" t="s">
        <v>381</v>
      </c>
      <c r="M70" s="14">
        <f>G70-F70</f>
        <v>7.4537037037037106E-4</v>
      </c>
      <c r="N70" s="5">
        <v>1.6763119160756643</v>
      </c>
    </row>
    <row r="71" spans="1:15" ht="15.75" customHeight="1">
      <c r="A71" s="3" t="s">
        <v>13</v>
      </c>
      <c r="B71" s="4" t="s">
        <v>14</v>
      </c>
      <c r="C71" s="2" t="s">
        <v>15</v>
      </c>
      <c r="D71" s="4" t="s">
        <v>16</v>
      </c>
      <c r="E71" s="2" t="s">
        <v>17</v>
      </c>
      <c r="F71" s="11" t="s">
        <v>382</v>
      </c>
      <c r="G71" s="11" t="s">
        <v>383</v>
      </c>
      <c r="H71" s="12">
        <v>0</v>
      </c>
      <c r="I71" s="13"/>
      <c r="J71" s="11" t="s">
        <v>313</v>
      </c>
      <c r="K71" s="11" t="s">
        <v>384</v>
      </c>
      <c r="L71" s="11" t="s">
        <v>385</v>
      </c>
      <c r="M71" s="14">
        <f>G71-F71</f>
        <v>9.2476851851851748E-4</v>
      </c>
      <c r="N71" s="5">
        <v>2.0785456111990683</v>
      </c>
    </row>
    <row r="72" spans="1:15" ht="15.75" customHeight="1">
      <c r="A72" s="30" t="s">
        <v>13</v>
      </c>
      <c r="B72" s="4" t="s">
        <v>14</v>
      </c>
      <c r="C72" s="2" t="s">
        <v>15</v>
      </c>
      <c r="D72" s="4" t="s">
        <v>16</v>
      </c>
      <c r="E72" s="2" t="s">
        <v>17</v>
      </c>
      <c r="F72" s="11" t="s">
        <v>354</v>
      </c>
      <c r="G72" s="11" t="s">
        <v>390</v>
      </c>
      <c r="H72" s="12">
        <v>0</v>
      </c>
      <c r="I72" s="13"/>
      <c r="J72" s="11" t="s">
        <v>24</v>
      </c>
      <c r="K72" s="11" t="s">
        <v>391</v>
      </c>
      <c r="L72" s="11" t="s">
        <v>392</v>
      </c>
      <c r="M72" s="14">
        <f>G72-F72</f>
        <v>2.0486111111111096E-4</v>
      </c>
      <c r="N72" s="5">
        <v>0.45847669401467311</v>
      </c>
    </row>
    <row r="73" spans="1:15" ht="15.75" customHeight="1">
      <c r="A73" s="42" t="s">
        <v>13</v>
      </c>
      <c r="B73" s="4" t="s">
        <v>14</v>
      </c>
      <c r="C73" s="2" t="s">
        <v>15</v>
      </c>
      <c r="D73" s="4" t="s">
        <v>16</v>
      </c>
      <c r="E73" s="2" t="s">
        <v>17</v>
      </c>
      <c r="F73" s="11" t="s">
        <v>70</v>
      </c>
      <c r="G73" s="11" t="s">
        <v>401</v>
      </c>
      <c r="H73" s="12">
        <v>0</v>
      </c>
      <c r="I73" s="13"/>
      <c r="J73" s="11" t="s">
        <v>24</v>
      </c>
      <c r="K73" s="11" t="s">
        <v>402</v>
      </c>
      <c r="L73" s="11" t="s">
        <v>403</v>
      </c>
      <c r="M73" s="14">
        <f>G73-F73</f>
        <v>5.5902777777777808E-4</v>
      </c>
      <c r="N73" s="5">
        <v>1.2566746287884032</v>
      </c>
    </row>
    <row r="74" spans="1:15" ht="15.75" customHeight="1">
      <c r="A74" s="29" t="s">
        <v>13</v>
      </c>
      <c r="B74" s="4" t="s">
        <v>14</v>
      </c>
      <c r="C74" s="2" t="s">
        <v>15</v>
      </c>
      <c r="D74" s="4" t="s">
        <v>16</v>
      </c>
      <c r="E74" s="2" t="s">
        <v>17</v>
      </c>
      <c r="F74" s="11" t="s">
        <v>422</v>
      </c>
      <c r="G74" s="11" t="s">
        <v>423</v>
      </c>
      <c r="H74" s="12">
        <v>0</v>
      </c>
      <c r="I74" s="13"/>
      <c r="J74" s="11" t="s">
        <v>24</v>
      </c>
      <c r="K74" s="11" t="s">
        <v>424</v>
      </c>
      <c r="L74" s="11" t="s">
        <v>425</v>
      </c>
      <c r="M74" s="14">
        <f>G74-F74</f>
        <v>6.6435185185185347E-4</v>
      </c>
      <c r="N74" s="5">
        <v>1.4956163238930769</v>
      </c>
    </row>
    <row r="75" spans="1:15" ht="15.75" customHeight="1">
      <c r="A75" s="42" t="s">
        <v>13</v>
      </c>
      <c r="B75" s="4" t="s">
        <v>14</v>
      </c>
      <c r="C75" s="2" t="s">
        <v>15</v>
      </c>
      <c r="D75" s="4" t="s">
        <v>16</v>
      </c>
      <c r="E75" s="2" t="s">
        <v>17</v>
      </c>
      <c r="F75" s="11" t="s">
        <v>480</v>
      </c>
      <c r="G75" s="11" t="s">
        <v>316</v>
      </c>
      <c r="H75" s="12">
        <v>0</v>
      </c>
      <c r="I75" s="13"/>
      <c r="J75" s="11" t="s">
        <v>24</v>
      </c>
      <c r="K75" s="11" t="s">
        <v>483</v>
      </c>
      <c r="L75" s="11" t="s">
        <v>482</v>
      </c>
      <c r="M75" s="14">
        <f>G75-F75</f>
        <v>1.6087962962963581E-4</v>
      </c>
      <c r="N75" s="5">
        <v>0.36159929906967525</v>
      </c>
    </row>
    <row r="76" spans="1:15" ht="15.75" customHeight="1">
      <c r="A76" s="3" t="s">
        <v>13</v>
      </c>
      <c r="B76" s="4" t="s">
        <v>14</v>
      </c>
      <c r="C76" s="2" t="s">
        <v>15</v>
      </c>
      <c r="D76" s="4" t="s">
        <v>16</v>
      </c>
      <c r="E76" s="2" t="s">
        <v>17</v>
      </c>
      <c r="F76" s="11" t="s">
        <v>497</v>
      </c>
      <c r="G76" s="11" t="s">
        <v>498</v>
      </c>
      <c r="H76" s="12">
        <v>0</v>
      </c>
      <c r="I76" s="13"/>
      <c r="J76" s="11" t="s">
        <v>24</v>
      </c>
      <c r="K76" s="11" t="s">
        <v>499</v>
      </c>
      <c r="L76" s="11" t="s">
        <v>500</v>
      </c>
      <c r="M76" s="14">
        <f>G76-F76</f>
        <v>3.6226851851851177E-4</v>
      </c>
      <c r="N76" s="5">
        <v>0.81622587105108846</v>
      </c>
    </row>
    <row r="77" spans="1:15" ht="15.75" customHeight="1">
      <c r="A77" s="29" t="s">
        <v>13</v>
      </c>
      <c r="B77" s="4" t="s">
        <v>14</v>
      </c>
      <c r="C77" s="2" t="s">
        <v>15</v>
      </c>
      <c r="D77" s="4" t="s">
        <v>16</v>
      </c>
      <c r="E77" s="2" t="s">
        <v>17</v>
      </c>
      <c r="F77" s="11" t="s">
        <v>505</v>
      </c>
      <c r="G77" s="11" t="s">
        <v>506</v>
      </c>
      <c r="H77" s="12">
        <v>0</v>
      </c>
      <c r="I77" s="13"/>
      <c r="J77" s="11" t="s">
        <v>24</v>
      </c>
      <c r="K77" s="11" t="s">
        <v>507</v>
      </c>
      <c r="L77" s="11" t="s">
        <v>508</v>
      </c>
      <c r="M77" s="14">
        <f>G77-F77</f>
        <v>1.5624999999999667E-4</v>
      </c>
      <c r="N77" s="5">
        <v>0.35317065353740368</v>
      </c>
    </row>
    <row r="78" spans="1:15" ht="15.75" customHeight="1">
      <c r="A78" s="23" t="s">
        <v>13</v>
      </c>
      <c r="B78" s="4" t="s">
        <v>14</v>
      </c>
      <c r="C78" s="2" t="s">
        <v>15</v>
      </c>
      <c r="D78" s="4" t="s">
        <v>16</v>
      </c>
      <c r="E78" s="2" t="s">
        <v>17</v>
      </c>
      <c r="F78" s="11" t="s">
        <v>511</v>
      </c>
      <c r="G78" s="11" t="s">
        <v>512</v>
      </c>
      <c r="H78" s="12">
        <v>0</v>
      </c>
      <c r="I78" s="13"/>
      <c r="J78" s="11" t="s">
        <v>24</v>
      </c>
      <c r="K78" s="11" t="s">
        <v>513</v>
      </c>
      <c r="L78" s="11" t="s">
        <v>389</v>
      </c>
      <c r="M78" s="14">
        <f>G78-F78</f>
        <v>3.3564814814814742E-4</v>
      </c>
      <c r="N78" s="5">
        <v>0.75660100821168597</v>
      </c>
    </row>
    <row r="79" spans="1:15" ht="15.75" customHeight="1">
      <c r="A79" s="3" t="s">
        <v>13</v>
      </c>
      <c r="B79" s="4" t="s">
        <v>14</v>
      </c>
      <c r="C79" s="2" t="s">
        <v>15</v>
      </c>
      <c r="D79" s="4" t="s">
        <v>16</v>
      </c>
      <c r="E79" s="2" t="s">
        <v>17</v>
      </c>
      <c r="F79" s="11" t="s">
        <v>524</v>
      </c>
      <c r="G79" s="11" t="s">
        <v>525</v>
      </c>
      <c r="H79" s="12">
        <v>0</v>
      </c>
      <c r="I79" s="13"/>
      <c r="J79" s="11" t="s">
        <v>24</v>
      </c>
      <c r="K79" s="11" t="s">
        <v>526</v>
      </c>
      <c r="L79" s="11" t="s">
        <v>122</v>
      </c>
      <c r="M79" s="14">
        <f>G79-F79</f>
        <v>1.9560185185185305E-4</v>
      </c>
      <c r="N79" s="5">
        <v>0.44161940295012997</v>
      </c>
    </row>
    <row r="80" spans="1:15" ht="15.75" customHeight="1" thickBot="1">
      <c r="A80" s="30" t="s">
        <v>13</v>
      </c>
      <c r="B80" s="4" t="s">
        <v>14</v>
      </c>
      <c r="C80" s="2" t="s">
        <v>15</v>
      </c>
      <c r="D80" s="4" t="s">
        <v>16</v>
      </c>
      <c r="E80" s="2" t="s">
        <v>17</v>
      </c>
      <c r="F80" s="11" t="s">
        <v>544</v>
      </c>
      <c r="G80" s="11" t="s">
        <v>116</v>
      </c>
      <c r="H80" s="12">
        <v>0</v>
      </c>
      <c r="I80" s="13"/>
      <c r="J80" s="11" t="s">
        <v>24</v>
      </c>
      <c r="K80" s="11" t="s">
        <v>545</v>
      </c>
      <c r="L80" s="11" t="s">
        <v>546</v>
      </c>
      <c r="M80" s="14">
        <f>G80-F80</f>
        <v>4.5138888888891435E-5</v>
      </c>
      <c r="N80" s="5">
        <v>9.9660929117692504E-2</v>
      </c>
      <c r="O80" s="50">
        <f>SUM(M40:M80)</f>
        <v>1.7403935185185189E-2</v>
      </c>
    </row>
    <row r="81" spans="1:15" ht="15.75" customHeight="1">
      <c r="A81" s="21" t="s">
        <v>13</v>
      </c>
      <c r="B81" s="4" t="s">
        <v>14</v>
      </c>
      <c r="C81" s="2" t="s">
        <v>15</v>
      </c>
      <c r="D81" s="4" t="s">
        <v>16</v>
      </c>
      <c r="E81" s="2" t="s">
        <v>442</v>
      </c>
      <c r="F81" s="11" t="s">
        <v>443</v>
      </c>
      <c r="G81" s="11" t="s">
        <v>444</v>
      </c>
      <c r="H81" s="12">
        <v>0</v>
      </c>
      <c r="I81" s="13"/>
      <c r="J81" s="11" t="s">
        <v>24</v>
      </c>
      <c r="K81" s="11" t="s">
        <v>445</v>
      </c>
      <c r="L81" s="11" t="s">
        <v>446</v>
      </c>
      <c r="M81" s="14">
        <f>G81-F81</f>
        <v>1.3773148148148867E-4</v>
      </c>
      <c r="N81" s="5">
        <v>0.31076728249542018</v>
      </c>
    </row>
    <row r="82" spans="1:15" ht="15.75" customHeight="1">
      <c r="A82" s="6" t="s">
        <v>13</v>
      </c>
      <c r="B82" s="4" t="s">
        <v>14</v>
      </c>
      <c r="C82" s="2" t="s">
        <v>15</v>
      </c>
      <c r="D82" s="4" t="s">
        <v>16</v>
      </c>
      <c r="E82" s="2" t="s">
        <v>442</v>
      </c>
      <c r="F82" s="11" t="s">
        <v>464</v>
      </c>
      <c r="G82" s="11" t="s">
        <v>465</v>
      </c>
      <c r="H82" s="12">
        <v>0</v>
      </c>
      <c r="I82" s="13"/>
      <c r="J82" s="11" t="s">
        <v>313</v>
      </c>
      <c r="K82" s="11" t="s">
        <v>466</v>
      </c>
      <c r="L82" s="11" t="s">
        <v>467</v>
      </c>
      <c r="M82" s="14">
        <f>G82-F82</f>
        <v>3.9004629629629806E-4</v>
      </c>
      <c r="N82" s="5">
        <v>0.87806195262580922</v>
      </c>
    </row>
    <row r="83" spans="1:15" ht="15.75" customHeight="1">
      <c r="A83" s="25" t="s">
        <v>13</v>
      </c>
      <c r="B83" s="4" t="s">
        <v>14</v>
      </c>
      <c r="C83" s="2" t="s">
        <v>15</v>
      </c>
      <c r="D83" s="4" t="s">
        <v>16</v>
      </c>
      <c r="E83" s="2" t="s">
        <v>442</v>
      </c>
      <c r="F83" s="11" t="s">
        <v>494</v>
      </c>
      <c r="G83" s="11" t="s">
        <v>495</v>
      </c>
      <c r="H83" s="12">
        <v>0</v>
      </c>
      <c r="I83" s="13"/>
      <c r="J83" s="11" t="s">
        <v>24</v>
      </c>
      <c r="K83" s="11" t="s">
        <v>496</v>
      </c>
      <c r="L83" s="11" t="s">
        <v>198</v>
      </c>
      <c r="M83" s="14">
        <f>G83-F83</f>
        <v>1.5046296296297029E-4</v>
      </c>
      <c r="N83" s="5">
        <v>0.33857660988430383</v>
      </c>
    </row>
    <row r="84" spans="1:15" ht="15.75" customHeight="1" thickBot="1">
      <c r="A84" s="39" t="s">
        <v>13</v>
      </c>
      <c r="B84" s="4" t="s">
        <v>14</v>
      </c>
      <c r="C84" s="2" t="s">
        <v>15</v>
      </c>
      <c r="D84" s="4" t="s">
        <v>16</v>
      </c>
      <c r="E84" s="2" t="s">
        <v>442</v>
      </c>
      <c r="F84" s="11" t="s">
        <v>527</v>
      </c>
      <c r="G84" s="11" t="s">
        <v>529</v>
      </c>
      <c r="H84" s="12">
        <v>0</v>
      </c>
      <c r="I84" s="13"/>
      <c r="J84" s="11" t="s">
        <v>24</v>
      </c>
      <c r="K84" s="11" t="s">
        <v>538</v>
      </c>
      <c r="L84" s="11" t="s">
        <v>539</v>
      </c>
      <c r="M84" s="14">
        <f>G84-F84</f>
        <v>2.094907407407462E-4</v>
      </c>
      <c r="N84" s="5">
        <v>0.47223827884977088</v>
      </c>
      <c r="O84" s="50">
        <f>SUM(M81:M84)</f>
        <v>8.8773148148150322E-4</v>
      </c>
    </row>
    <row r="85" spans="1:15" ht="15.75" customHeight="1" thickBot="1">
      <c r="A85" s="17" t="s">
        <v>13</v>
      </c>
      <c r="B85" s="4" t="s">
        <v>14</v>
      </c>
      <c r="C85" s="2" t="s">
        <v>15</v>
      </c>
      <c r="D85" s="4" t="s">
        <v>16</v>
      </c>
      <c r="E85" s="2" t="s">
        <v>336</v>
      </c>
      <c r="F85" s="11" t="s">
        <v>337</v>
      </c>
      <c r="G85" s="11" t="s">
        <v>338</v>
      </c>
      <c r="H85" s="12">
        <v>0</v>
      </c>
      <c r="I85" s="13"/>
      <c r="J85" s="11" t="s">
        <v>20</v>
      </c>
      <c r="K85" s="11" t="s">
        <v>339</v>
      </c>
      <c r="L85" s="11" t="s">
        <v>340</v>
      </c>
      <c r="M85" s="14">
        <f>G85-F85</f>
        <v>1.4571759259259243E-3</v>
      </c>
      <c r="N85" s="5">
        <v>3.2775984811788867</v>
      </c>
      <c r="O85" s="51">
        <f>M85</f>
        <v>1.4571759259259243E-3</v>
      </c>
    </row>
    <row r="86" spans="1:15" ht="15.75" customHeight="1">
      <c r="A86" s="39" t="s">
        <v>13</v>
      </c>
      <c r="B86" s="4" t="s">
        <v>14</v>
      </c>
      <c r="C86" s="2" t="s">
        <v>15</v>
      </c>
      <c r="D86" s="4" t="s">
        <v>16</v>
      </c>
      <c r="E86" s="2" t="s">
        <v>36</v>
      </c>
      <c r="F86" s="11" t="s">
        <v>37</v>
      </c>
      <c r="G86" s="11" t="s">
        <v>38</v>
      </c>
      <c r="H86" s="12">
        <v>0</v>
      </c>
      <c r="I86" s="13"/>
      <c r="J86" s="11" t="s">
        <v>24</v>
      </c>
      <c r="K86" s="11" t="s">
        <v>39</v>
      </c>
      <c r="L86" s="11" t="s">
        <v>40</v>
      </c>
      <c r="M86" s="14">
        <f>G86-F86</f>
        <v>2.9513888888888819E-4</v>
      </c>
      <c r="N86" s="5">
        <v>0.6635477209618853</v>
      </c>
    </row>
    <row r="87" spans="1:15" ht="15.75" customHeight="1">
      <c r="A87" s="39" t="s">
        <v>13</v>
      </c>
      <c r="B87" s="4" t="s">
        <v>14</v>
      </c>
      <c r="C87" s="2" t="s">
        <v>15</v>
      </c>
      <c r="D87" s="4" t="s">
        <v>16</v>
      </c>
      <c r="E87" s="2" t="s">
        <v>36</v>
      </c>
      <c r="F87" s="11" t="s">
        <v>61</v>
      </c>
      <c r="G87" s="11" t="s">
        <v>62</v>
      </c>
      <c r="H87" s="12">
        <v>0</v>
      </c>
      <c r="I87" s="13"/>
      <c r="J87" s="11" t="s">
        <v>20</v>
      </c>
      <c r="K87" s="11" t="s">
        <v>63</v>
      </c>
      <c r="L87" s="11" t="s">
        <v>64</v>
      </c>
      <c r="M87" s="14">
        <f>G87-F87</f>
        <v>8.7962962962963298E-5</v>
      </c>
      <c r="N87" s="5">
        <v>0.1975268689090679</v>
      </c>
    </row>
    <row r="88" spans="1:15" ht="15.75" customHeight="1">
      <c r="A88" s="17" t="s">
        <v>13</v>
      </c>
      <c r="B88" s="4" t="s">
        <v>14</v>
      </c>
      <c r="C88" s="2" t="s">
        <v>15</v>
      </c>
      <c r="D88" s="4" t="s">
        <v>16</v>
      </c>
      <c r="E88" s="2" t="s">
        <v>36</v>
      </c>
      <c r="F88" s="11" t="s">
        <v>69</v>
      </c>
      <c r="G88" s="11" t="s">
        <v>70</v>
      </c>
      <c r="H88" s="12">
        <v>0</v>
      </c>
      <c r="I88" s="13"/>
      <c r="J88" s="11" t="s">
        <v>20</v>
      </c>
      <c r="K88" s="11" t="s">
        <v>71</v>
      </c>
      <c r="L88" s="11" t="s">
        <v>72</v>
      </c>
      <c r="M88" s="14">
        <f>G88-F88</f>
        <v>5.5555555555555219E-5</v>
      </c>
      <c r="N88" s="5">
        <v>0.12408839255844252</v>
      </c>
    </row>
    <row r="89" spans="1:15" ht="15.75" customHeight="1">
      <c r="A89" s="35" t="s">
        <v>13</v>
      </c>
      <c r="B89" s="4" t="s">
        <v>14</v>
      </c>
      <c r="C89" s="2" t="s">
        <v>15</v>
      </c>
      <c r="D89" s="4" t="s">
        <v>16</v>
      </c>
      <c r="E89" s="2" t="s">
        <v>36</v>
      </c>
      <c r="F89" s="11" t="s">
        <v>80</v>
      </c>
      <c r="G89" s="11" t="s">
        <v>81</v>
      </c>
      <c r="H89" s="12">
        <v>0</v>
      </c>
      <c r="I89" s="13"/>
      <c r="J89" s="11" t="s">
        <v>20</v>
      </c>
      <c r="K89" s="11" t="s">
        <v>82</v>
      </c>
      <c r="L89" s="11" t="s">
        <v>83</v>
      </c>
      <c r="M89" s="14">
        <f>G89-F89</f>
        <v>1.3541666666666563E-4</v>
      </c>
      <c r="N89" s="5">
        <v>0.30436775533202881</v>
      </c>
    </row>
    <row r="90" spans="1:15" ht="15.75" customHeight="1">
      <c r="A90" s="21" t="s">
        <v>13</v>
      </c>
      <c r="B90" s="4" t="s">
        <v>14</v>
      </c>
      <c r="C90" s="2" t="s">
        <v>15</v>
      </c>
      <c r="D90" s="4" t="s">
        <v>16</v>
      </c>
      <c r="E90" s="2" t="s">
        <v>36</v>
      </c>
      <c r="F90" s="11" t="s">
        <v>88</v>
      </c>
      <c r="G90" s="11" t="s">
        <v>89</v>
      </c>
      <c r="H90" s="12">
        <v>0</v>
      </c>
      <c r="I90" s="13"/>
      <c r="J90" s="11" t="s">
        <v>20</v>
      </c>
      <c r="K90" s="11" t="s">
        <v>90</v>
      </c>
      <c r="L90" s="11" t="s">
        <v>91</v>
      </c>
      <c r="M90" s="14">
        <f>G90-F90</f>
        <v>7.1990740740740869E-4</v>
      </c>
      <c r="N90" s="5">
        <v>1.6196787021134567</v>
      </c>
    </row>
    <row r="91" spans="1:15" ht="15.75" customHeight="1">
      <c r="A91" s="17" t="s">
        <v>13</v>
      </c>
      <c r="B91" s="4" t="s">
        <v>14</v>
      </c>
      <c r="C91" s="2" t="s">
        <v>15</v>
      </c>
      <c r="D91" s="4" t="s">
        <v>16</v>
      </c>
      <c r="E91" s="2" t="s">
        <v>36</v>
      </c>
      <c r="F91" s="11" t="s">
        <v>100</v>
      </c>
      <c r="G91" s="11" t="s">
        <v>101</v>
      </c>
      <c r="H91" s="12">
        <v>0</v>
      </c>
      <c r="I91" s="13"/>
      <c r="J91" s="11" t="s">
        <v>20</v>
      </c>
      <c r="K91" s="11" t="s">
        <v>102</v>
      </c>
      <c r="L91" s="11" t="s">
        <v>103</v>
      </c>
      <c r="M91" s="14">
        <f>G91-F91</f>
        <v>3.4722222222222272E-4</v>
      </c>
      <c r="N91" s="5">
        <v>0.78102847165243594</v>
      </c>
    </row>
    <row r="92" spans="1:15" ht="15.75" customHeight="1">
      <c r="A92" s="39" t="s">
        <v>13</v>
      </c>
      <c r="B92" s="4" t="s">
        <v>14</v>
      </c>
      <c r="C92" s="2" t="s">
        <v>15</v>
      </c>
      <c r="D92" s="4" t="s">
        <v>16</v>
      </c>
      <c r="E92" s="2" t="s">
        <v>36</v>
      </c>
      <c r="F92" s="11" t="s">
        <v>104</v>
      </c>
      <c r="G92" s="11" t="s">
        <v>105</v>
      </c>
      <c r="H92" s="12">
        <v>0</v>
      </c>
      <c r="I92" s="13"/>
      <c r="J92" s="11" t="s">
        <v>20</v>
      </c>
      <c r="K92" s="11" t="s">
        <v>106</v>
      </c>
      <c r="L92" s="11" t="s">
        <v>107</v>
      </c>
      <c r="M92" s="14">
        <f>G92-F92</f>
        <v>3.5069444444444514E-4</v>
      </c>
      <c r="N92" s="5">
        <v>0.78961320321308293</v>
      </c>
    </row>
    <row r="93" spans="1:15" ht="15.75" customHeight="1">
      <c r="A93" s="21" t="s">
        <v>13</v>
      </c>
      <c r="B93" s="4" t="s">
        <v>14</v>
      </c>
      <c r="C93" s="2" t="s">
        <v>15</v>
      </c>
      <c r="D93" s="4" t="s">
        <v>16</v>
      </c>
      <c r="E93" s="2" t="s">
        <v>36</v>
      </c>
      <c r="F93" s="11" t="s">
        <v>112</v>
      </c>
      <c r="G93" s="11" t="s">
        <v>113</v>
      </c>
      <c r="H93" s="12">
        <v>0</v>
      </c>
      <c r="I93" s="13"/>
      <c r="J93" s="11" t="s">
        <v>20</v>
      </c>
      <c r="K93" s="11" t="s">
        <v>114</v>
      </c>
      <c r="L93" s="11" t="s">
        <v>115</v>
      </c>
      <c r="M93" s="14">
        <f>G93-F93</f>
        <v>9.9537037037036868E-5</v>
      </c>
      <c r="N93" s="5">
        <v>0.225310181959889</v>
      </c>
    </row>
    <row r="94" spans="1:15" ht="15.75" customHeight="1">
      <c r="A94" s="21" t="s">
        <v>13</v>
      </c>
      <c r="B94" s="4" t="s">
        <v>14</v>
      </c>
      <c r="C94" s="2" t="s">
        <v>15</v>
      </c>
      <c r="D94" s="4" t="s">
        <v>16</v>
      </c>
      <c r="E94" s="2" t="s">
        <v>36</v>
      </c>
      <c r="F94" s="11" t="s">
        <v>132</v>
      </c>
      <c r="G94" s="11" t="s">
        <v>133</v>
      </c>
      <c r="H94" s="12">
        <v>0</v>
      </c>
      <c r="I94" s="13"/>
      <c r="J94" s="11" t="s">
        <v>20</v>
      </c>
      <c r="K94" s="11" t="s">
        <v>134</v>
      </c>
      <c r="L94" s="11" t="s">
        <v>135</v>
      </c>
      <c r="M94" s="14">
        <f>G94-F94</f>
        <v>4.5254629629629464E-4</v>
      </c>
      <c r="N94" s="5">
        <v>1.0149754138490972</v>
      </c>
    </row>
    <row r="95" spans="1:15" ht="15.75" customHeight="1">
      <c r="A95" s="17" t="s">
        <v>13</v>
      </c>
      <c r="B95" s="4" t="s">
        <v>14</v>
      </c>
      <c r="C95" s="2" t="s">
        <v>15</v>
      </c>
      <c r="D95" s="4" t="s">
        <v>16</v>
      </c>
      <c r="E95" s="2" t="s">
        <v>36</v>
      </c>
      <c r="F95" s="11" t="s">
        <v>157</v>
      </c>
      <c r="G95" s="11" t="s">
        <v>158</v>
      </c>
      <c r="H95" s="12">
        <v>0</v>
      </c>
      <c r="I95" s="13"/>
      <c r="J95" s="11" t="s">
        <v>20</v>
      </c>
      <c r="K95" s="11" t="s">
        <v>159</v>
      </c>
      <c r="L95" s="11" t="s">
        <v>160</v>
      </c>
      <c r="M95" s="14">
        <f>G95-F95</f>
        <v>5.4282407407407404E-4</v>
      </c>
      <c r="N95" s="5">
        <v>1.22025455550081</v>
      </c>
    </row>
    <row r="96" spans="1:15" ht="15.75" customHeight="1">
      <c r="A96" s="21" t="s">
        <v>13</v>
      </c>
      <c r="B96" s="4" t="s">
        <v>14</v>
      </c>
      <c r="C96" s="2" t="s">
        <v>15</v>
      </c>
      <c r="D96" s="4" t="s">
        <v>16</v>
      </c>
      <c r="E96" s="2" t="s">
        <v>36</v>
      </c>
      <c r="F96" s="11" t="s">
        <v>165</v>
      </c>
      <c r="G96" s="11" t="s">
        <v>166</v>
      </c>
      <c r="H96" s="12">
        <v>0</v>
      </c>
      <c r="I96" s="13"/>
      <c r="J96" s="11" t="s">
        <v>20</v>
      </c>
      <c r="K96" s="11" t="s">
        <v>167</v>
      </c>
      <c r="L96" s="11" t="s">
        <v>111</v>
      </c>
      <c r="M96" s="14">
        <f>G96-F96</f>
        <v>1.1111111111111391E-4</v>
      </c>
      <c r="N96" s="5">
        <v>0.24776055570788397</v>
      </c>
    </row>
    <row r="97" spans="1:15" ht="15.75" customHeight="1">
      <c r="A97" s="39" t="s">
        <v>13</v>
      </c>
      <c r="B97" s="4" t="s">
        <v>14</v>
      </c>
      <c r="C97" s="2" t="s">
        <v>15</v>
      </c>
      <c r="D97" s="4" t="s">
        <v>16</v>
      </c>
      <c r="E97" s="2" t="s">
        <v>36</v>
      </c>
      <c r="F97" s="11" t="s">
        <v>187</v>
      </c>
      <c r="G97" s="11" t="s">
        <v>188</v>
      </c>
      <c r="H97" s="12">
        <v>0</v>
      </c>
      <c r="I97" s="13"/>
      <c r="J97" s="11" t="s">
        <v>20</v>
      </c>
      <c r="K97" s="11" t="s">
        <v>189</v>
      </c>
      <c r="L97" s="11" t="s">
        <v>190</v>
      </c>
      <c r="M97" s="14">
        <f>G97-F97</f>
        <v>1.2384259259259553E-4</v>
      </c>
      <c r="N97" s="5">
        <v>0.27817131690302427</v>
      </c>
    </row>
    <row r="98" spans="1:15" ht="15.75" customHeight="1">
      <c r="A98" s="6" t="s">
        <v>13</v>
      </c>
      <c r="B98" s="4" t="s">
        <v>14</v>
      </c>
      <c r="C98" s="2" t="s">
        <v>15</v>
      </c>
      <c r="D98" s="4" t="s">
        <v>16</v>
      </c>
      <c r="E98" s="2" t="s">
        <v>36</v>
      </c>
      <c r="F98" s="11" t="s">
        <v>218</v>
      </c>
      <c r="G98" s="11" t="s">
        <v>219</v>
      </c>
      <c r="H98" s="12">
        <v>0</v>
      </c>
      <c r="I98" s="13"/>
      <c r="J98" s="11" t="s">
        <v>24</v>
      </c>
      <c r="K98" s="11" t="s">
        <v>220</v>
      </c>
      <c r="L98" s="11" t="s">
        <v>221</v>
      </c>
      <c r="M98" s="14">
        <f>G98-F98</f>
        <v>2.4074074074073581E-4</v>
      </c>
      <c r="N98" s="5">
        <v>0.53971947178406854</v>
      </c>
    </row>
    <row r="99" spans="1:15" ht="15.75" customHeight="1">
      <c r="A99" s="39" t="s">
        <v>13</v>
      </c>
      <c r="B99" s="4" t="s">
        <v>14</v>
      </c>
      <c r="C99" s="2" t="s">
        <v>15</v>
      </c>
      <c r="D99" s="4" t="s">
        <v>16</v>
      </c>
      <c r="E99" s="2" t="s">
        <v>36</v>
      </c>
      <c r="F99" s="11" t="s">
        <v>230</v>
      </c>
      <c r="G99" s="11" t="s">
        <v>231</v>
      </c>
      <c r="H99" s="12">
        <v>0</v>
      </c>
      <c r="I99" s="13"/>
      <c r="J99" s="11" t="s">
        <v>20</v>
      </c>
      <c r="K99" s="11" t="s">
        <v>232</v>
      </c>
      <c r="L99" s="11" t="s">
        <v>233</v>
      </c>
      <c r="M99" s="14">
        <f>G99-F99</f>
        <v>1.192129629629668E-4</v>
      </c>
      <c r="N99" s="5">
        <v>0.26636080742261903</v>
      </c>
    </row>
    <row r="100" spans="1:15" ht="15.75" customHeight="1">
      <c r="A100" s="21" t="s">
        <v>13</v>
      </c>
      <c r="B100" s="4" t="s">
        <v>14</v>
      </c>
      <c r="C100" s="2" t="s">
        <v>15</v>
      </c>
      <c r="D100" s="4" t="s">
        <v>16</v>
      </c>
      <c r="E100" s="2" t="s">
        <v>36</v>
      </c>
      <c r="F100" s="11" t="s">
        <v>260</v>
      </c>
      <c r="G100" s="11" t="s">
        <v>261</v>
      </c>
      <c r="H100" s="12">
        <v>0</v>
      </c>
      <c r="I100" s="13"/>
      <c r="J100" s="11" t="s">
        <v>20</v>
      </c>
      <c r="K100" s="11" t="s">
        <v>262</v>
      </c>
      <c r="L100" s="11" t="s">
        <v>263</v>
      </c>
      <c r="M100" s="14">
        <f>G100-F100</f>
        <v>2.4884259259258523E-4</v>
      </c>
      <c r="N100" s="5">
        <v>0.56110325767149827</v>
      </c>
    </row>
    <row r="101" spans="1:15" ht="15.75" customHeight="1">
      <c r="A101" s="17" t="s">
        <v>13</v>
      </c>
      <c r="B101" s="4" t="s">
        <v>14</v>
      </c>
      <c r="C101" s="2" t="s">
        <v>15</v>
      </c>
      <c r="D101" s="4" t="s">
        <v>16</v>
      </c>
      <c r="E101" s="2" t="s">
        <v>36</v>
      </c>
      <c r="F101" s="11" t="s">
        <v>265</v>
      </c>
      <c r="G101" s="11" t="s">
        <v>268</v>
      </c>
      <c r="H101" s="12">
        <v>0</v>
      </c>
      <c r="I101" s="13"/>
      <c r="J101" s="11" t="s">
        <v>20</v>
      </c>
      <c r="K101" s="11" t="s">
        <v>269</v>
      </c>
      <c r="L101" s="11" t="s">
        <v>270</v>
      </c>
      <c r="M101" s="14">
        <f>G101-F101</f>
        <v>1.0648148148148517E-4</v>
      </c>
      <c r="N101" s="5">
        <v>0.23834336532923486</v>
      </c>
    </row>
    <row r="102" spans="1:15" ht="15.75" customHeight="1">
      <c r="A102" s="28" t="s">
        <v>13</v>
      </c>
      <c r="B102" s="4" t="s">
        <v>14</v>
      </c>
      <c r="C102" s="2" t="s">
        <v>15</v>
      </c>
      <c r="D102" s="4" t="s">
        <v>16</v>
      </c>
      <c r="E102" s="2" t="s">
        <v>36</v>
      </c>
      <c r="F102" s="11" t="s">
        <v>305</v>
      </c>
      <c r="G102" s="11" t="s">
        <v>306</v>
      </c>
      <c r="H102" s="12">
        <v>0</v>
      </c>
      <c r="I102" s="13"/>
      <c r="J102" s="11" t="s">
        <v>20</v>
      </c>
      <c r="K102" s="11" t="s">
        <v>307</v>
      </c>
      <c r="L102" s="11" t="s">
        <v>308</v>
      </c>
      <c r="M102" s="14">
        <f>G102-F102</f>
        <v>8.912037037036441E-5</v>
      </c>
      <c r="N102" s="5">
        <v>0.20210539240807962</v>
      </c>
    </row>
    <row r="103" spans="1:15" ht="15.75" customHeight="1">
      <c r="A103" s="40" t="s">
        <v>13</v>
      </c>
      <c r="B103" s="4" t="s">
        <v>14</v>
      </c>
      <c r="C103" s="2" t="s">
        <v>15</v>
      </c>
      <c r="D103" s="4" t="s">
        <v>16</v>
      </c>
      <c r="E103" s="2" t="s">
        <v>36</v>
      </c>
      <c r="F103" s="11" t="s">
        <v>316</v>
      </c>
      <c r="G103" s="11" t="s">
        <v>317</v>
      </c>
      <c r="H103" s="12">
        <v>0</v>
      </c>
      <c r="I103" s="13"/>
      <c r="J103" s="11" t="s">
        <v>24</v>
      </c>
      <c r="K103" s="11" t="s">
        <v>318</v>
      </c>
      <c r="L103" s="11" t="s">
        <v>319</v>
      </c>
      <c r="M103" s="14">
        <f>G103-F103</f>
        <v>1.7361111111111049E-4</v>
      </c>
      <c r="N103" s="5">
        <v>0.3902150709384985</v>
      </c>
    </row>
    <row r="104" spans="1:15" ht="15.75" customHeight="1">
      <c r="A104" s="39" t="s">
        <v>13</v>
      </c>
      <c r="B104" s="4" t="s">
        <v>14</v>
      </c>
      <c r="C104" s="2" t="s">
        <v>15</v>
      </c>
      <c r="D104" s="4" t="s">
        <v>16</v>
      </c>
      <c r="E104" s="2" t="s">
        <v>36</v>
      </c>
      <c r="F104" s="11" t="s">
        <v>395</v>
      </c>
      <c r="G104" s="11" t="s">
        <v>76</v>
      </c>
      <c r="H104" s="12">
        <v>0</v>
      </c>
      <c r="I104" s="13"/>
      <c r="J104" s="11" t="s">
        <v>24</v>
      </c>
      <c r="K104" s="11" t="s">
        <v>396</v>
      </c>
      <c r="L104" s="11" t="s">
        <v>397</v>
      </c>
      <c r="M104" s="14">
        <f>G104-F104</f>
        <v>4.8611111111110383E-5</v>
      </c>
      <c r="N104" s="5">
        <v>0.107673345240963</v>
      </c>
    </row>
    <row r="105" spans="1:15" ht="15.75" customHeight="1">
      <c r="A105" s="21" t="s">
        <v>13</v>
      </c>
      <c r="B105" s="4" t="s">
        <v>14</v>
      </c>
      <c r="C105" s="2" t="s">
        <v>15</v>
      </c>
      <c r="D105" s="4" t="s">
        <v>16</v>
      </c>
      <c r="E105" s="2" t="s">
        <v>36</v>
      </c>
      <c r="F105" s="11" t="s">
        <v>426</v>
      </c>
      <c r="G105" s="11" t="s">
        <v>427</v>
      </c>
      <c r="H105" s="12">
        <v>0</v>
      </c>
      <c r="I105" s="13"/>
      <c r="J105" s="11" t="s">
        <v>24</v>
      </c>
      <c r="K105" s="11" t="s">
        <v>428</v>
      </c>
      <c r="L105" s="11" t="s">
        <v>429</v>
      </c>
      <c r="M105" s="14">
        <f>G105-F105</f>
        <v>2.6736111111111405E-4</v>
      </c>
      <c r="N105" s="5">
        <v>0.60093120924528765</v>
      </c>
    </row>
    <row r="106" spans="1:15" ht="15.75" customHeight="1" thickBot="1">
      <c r="A106" s="21" t="s">
        <v>13</v>
      </c>
      <c r="B106" s="4" t="s">
        <v>14</v>
      </c>
      <c r="C106" s="2" t="s">
        <v>15</v>
      </c>
      <c r="D106" s="4" t="s">
        <v>16</v>
      </c>
      <c r="E106" s="2" t="s">
        <v>36</v>
      </c>
      <c r="F106" s="11" t="s">
        <v>470</v>
      </c>
      <c r="G106" s="11" t="s">
        <v>471</v>
      </c>
      <c r="H106" s="12">
        <v>0</v>
      </c>
      <c r="I106" s="13"/>
      <c r="J106" s="11" t="s">
        <v>313</v>
      </c>
      <c r="K106" s="11" t="s">
        <v>472</v>
      </c>
      <c r="L106" s="11" t="s">
        <v>103</v>
      </c>
      <c r="M106" s="14">
        <f>G106-F106</f>
        <v>3.4722222222222099E-4</v>
      </c>
      <c r="N106" s="5">
        <v>0.780430141876997</v>
      </c>
      <c r="O106" s="50">
        <f>SUM(M86:M106)</f>
        <v>4.9629629629629572E-3</v>
      </c>
    </row>
    <row r="107" spans="1:15" ht="15.75" customHeight="1">
      <c r="A107" s="18" t="s">
        <v>13</v>
      </c>
      <c r="B107" s="4" t="s">
        <v>14</v>
      </c>
      <c r="C107" s="2" t="s">
        <v>15</v>
      </c>
      <c r="D107" s="4" t="s">
        <v>16</v>
      </c>
      <c r="E107" s="2" t="s">
        <v>123</v>
      </c>
      <c r="F107" s="11" t="s">
        <v>124</v>
      </c>
      <c r="G107" s="11" t="s">
        <v>125</v>
      </c>
      <c r="H107" s="12">
        <v>0</v>
      </c>
      <c r="I107" s="13"/>
      <c r="J107" s="11" t="s">
        <v>20</v>
      </c>
      <c r="K107" s="11" t="s">
        <v>126</v>
      </c>
      <c r="L107" s="11" t="s">
        <v>127</v>
      </c>
      <c r="M107" s="14">
        <f>G107-F107</f>
        <v>4.0740740740740668E-4</v>
      </c>
      <c r="N107" s="5">
        <v>0.91749968912866009</v>
      </c>
    </row>
    <row r="108" spans="1:15" ht="15.75" customHeight="1">
      <c r="A108" s="37" t="s">
        <v>13</v>
      </c>
      <c r="B108" s="4" t="s">
        <v>14</v>
      </c>
      <c r="C108" s="2" t="s">
        <v>15</v>
      </c>
      <c r="D108" s="4" t="s">
        <v>16</v>
      </c>
      <c r="E108" s="2" t="s">
        <v>123</v>
      </c>
      <c r="F108" s="11" t="s">
        <v>153</v>
      </c>
      <c r="G108" s="11" t="s">
        <v>154</v>
      </c>
      <c r="H108" s="12">
        <v>0</v>
      </c>
      <c r="I108" s="13"/>
      <c r="J108" s="11" t="s">
        <v>20</v>
      </c>
      <c r="K108" s="11" t="s">
        <v>155</v>
      </c>
      <c r="L108" s="11" t="s">
        <v>156</v>
      </c>
      <c r="M108" s="14">
        <f>G108-F108</f>
        <v>1.4699074074074267E-4</v>
      </c>
      <c r="N108" s="5">
        <v>0.33256729779185096</v>
      </c>
    </row>
    <row r="109" spans="1:15" ht="15.75" customHeight="1">
      <c r="A109" s="7" t="s">
        <v>13</v>
      </c>
      <c r="B109" s="4" t="s">
        <v>14</v>
      </c>
      <c r="C109" s="2" t="s">
        <v>15</v>
      </c>
      <c r="D109" s="4" t="s">
        <v>16</v>
      </c>
      <c r="E109" s="2" t="s">
        <v>123</v>
      </c>
      <c r="F109" s="11" t="s">
        <v>168</v>
      </c>
      <c r="G109" s="11" t="s">
        <v>169</v>
      </c>
      <c r="H109" s="12">
        <v>0</v>
      </c>
      <c r="I109" s="13"/>
      <c r="J109" s="11" t="s">
        <v>20</v>
      </c>
      <c r="K109" s="11" t="s">
        <v>170</v>
      </c>
      <c r="L109" s="11" t="s">
        <v>171</v>
      </c>
      <c r="M109" s="14">
        <f>G109-F109</f>
        <v>2.9745370370370255E-4</v>
      </c>
      <c r="N109" s="5">
        <v>0.66916681798339972</v>
      </c>
    </row>
    <row r="110" spans="1:15" ht="15.75" customHeight="1">
      <c r="A110" s="37" t="s">
        <v>13</v>
      </c>
      <c r="B110" s="4" t="s">
        <v>14</v>
      </c>
      <c r="C110" s="2" t="s">
        <v>15</v>
      </c>
      <c r="D110" s="4" t="s">
        <v>16</v>
      </c>
      <c r="E110" s="2" t="s">
        <v>123</v>
      </c>
      <c r="F110" s="11" t="s">
        <v>202</v>
      </c>
      <c r="G110" s="11" t="s">
        <v>203</v>
      </c>
      <c r="H110" s="12">
        <v>0</v>
      </c>
      <c r="I110" s="13"/>
      <c r="J110" s="11" t="s">
        <v>24</v>
      </c>
      <c r="K110" s="11" t="s">
        <v>204</v>
      </c>
      <c r="L110" s="11" t="s">
        <v>19</v>
      </c>
      <c r="M110" s="14">
        <f>G110-F110</f>
        <v>2.8587962962963245E-4</v>
      </c>
      <c r="N110" s="5">
        <v>0.64255415014539419</v>
      </c>
    </row>
    <row r="111" spans="1:15" ht="15.75" customHeight="1">
      <c r="A111" s="18" t="s">
        <v>13</v>
      </c>
      <c r="B111" s="4" t="s">
        <v>14</v>
      </c>
      <c r="C111" s="2" t="s">
        <v>15</v>
      </c>
      <c r="D111" s="4" t="s">
        <v>16</v>
      </c>
      <c r="E111" s="2" t="s">
        <v>123</v>
      </c>
      <c r="F111" s="11" t="s">
        <v>210</v>
      </c>
      <c r="G111" s="11" t="s">
        <v>211</v>
      </c>
      <c r="H111" s="12">
        <v>0</v>
      </c>
      <c r="I111" s="13"/>
      <c r="J111" s="11" t="s">
        <v>24</v>
      </c>
      <c r="K111" s="11" t="s">
        <v>212</v>
      </c>
      <c r="L111" s="11" t="s">
        <v>213</v>
      </c>
      <c r="M111" s="14">
        <f>G111-F111</f>
        <v>2.7314814814814736E-4</v>
      </c>
      <c r="N111" s="5">
        <v>0.6161235826738265</v>
      </c>
    </row>
    <row r="112" spans="1:15" ht="15.75" customHeight="1">
      <c r="A112" s="27" t="s">
        <v>13</v>
      </c>
      <c r="B112" s="4" t="s">
        <v>14</v>
      </c>
      <c r="C112" s="2" t="s">
        <v>15</v>
      </c>
      <c r="D112" s="4" t="s">
        <v>16</v>
      </c>
      <c r="E112" s="2" t="s">
        <v>123</v>
      </c>
      <c r="F112" s="11" t="s">
        <v>226</v>
      </c>
      <c r="G112" s="11" t="s">
        <v>227</v>
      </c>
      <c r="H112" s="12">
        <v>0</v>
      </c>
      <c r="I112" s="13"/>
      <c r="J112" s="11" t="s">
        <v>20</v>
      </c>
      <c r="K112" s="11" t="s">
        <v>228</v>
      </c>
      <c r="L112" s="11" t="s">
        <v>229</v>
      </c>
      <c r="M112" s="14">
        <f>G112-F112</f>
        <v>1.6666666666666913E-4</v>
      </c>
      <c r="N112" s="5">
        <v>0.37460646810095855</v>
      </c>
    </row>
    <row r="113" spans="1:15" ht="15.75" customHeight="1">
      <c r="A113" s="38" t="s">
        <v>13</v>
      </c>
      <c r="B113" s="4" t="s">
        <v>14</v>
      </c>
      <c r="C113" s="2" t="s">
        <v>15</v>
      </c>
      <c r="D113" s="4" t="s">
        <v>16</v>
      </c>
      <c r="E113" s="2" t="s">
        <v>123</v>
      </c>
      <c r="F113" s="11" t="s">
        <v>240</v>
      </c>
      <c r="G113" s="11" t="s">
        <v>241</v>
      </c>
      <c r="H113" s="12">
        <v>0</v>
      </c>
      <c r="I113" s="13"/>
      <c r="J113" s="11" t="s">
        <v>24</v>
      </c>
      <c r="K113" s="11" t="s">
        <v>242</v>
      </c>
      <c r="L113" s="11" t="s">
        <v>243</v>
      </c>
      <c r="M113" s="14">
        <f>G113-F113</f>
        <v>2.3263888888889334E-4</v>
      </c>
      <c r="N113" s="5">
        <v>0.52091110536483287</v>
      </c>
    </row>
    <row r="114" spans="1:15" ht="15.75" customHeight="1">
      <c r="A114" s="7" t="s">
        <v>13</v>
      </c>
      <c r="B114" s="4" t="s">
        <v>14</v>
      </c>
      <c r="C114" s="2" t="s">
        <v>15</v>
      </c>
      <c r="D114" s="4" t="s">
        <v>16</v>
      </c>
      <c r="E114" s="2" t="s">
        <v>123</v>
      </c>
      <c r="F114" s="11" t="s">
        <v>256</v>
      </c>
      <c r="G114" s="11" t="s">
        <v>257</v>
      </c>
      <c r="H114" s="12">
        <v>0</v>
      </c>
      <c r="I114" s="13"/>
      <c r="J114" s="11" t="s">
        <v>24</v>
      </c>
      <c r="K114" s="11" t="s">
        <v>258</v>
      </c>
      <c r="L114" s="11" t="s">
        <v>259</v>
      </c>
      <c r="M114" s="14">
        <f>G114-F114</f>
        <v>5.6712962962973679E-5</v>
      </c>
      <c r="N114" s="5">
        <v>0.12806858628201517</v>
      </c>
    </row>
    <row r="115" spans="1:15" ht="15.75" customHeight="1">
      <c r="A115" s="37" t="s">
        <v>13</v>
      </c>
      <c r="B115" s="4" t="s">
        <v>14</v>
      </c>
      <c r="C115" s="2" t="s">
        <v>15</v>
      </c>
      <c r="D115" s="4" t="s">
        <v>16</v>
      </c>
      <c r="E115" s="2" t="s">
        <v>123</v>
      </c>
      <c r="F115" s="11" t="s">
        <v>287</v>
      </c>
      <c r="G115" s="11" t="s">
        <v>288</v>
      </c>
      <c r="H115" s="12">
        <v>0</v>
      </c>
      <c r="I115" s="13"/>
      <c r="J115" s="11" t="s">
        <v>20</v>
      </c>
      <c r="K115" s="11" t="s">
        <v>289</v>
      </c>
      <c r="L115" s="11" t="s">
        <v>290</v>
      </c>
      <c r="M115" s="14">
        <f>G115-F115</f>
        <v>2.0023148148148179E-4</v>
      </c>
      <c r="N115" s="5">
        <v>0.4522332528796571</v>
      </c>
    </row>
    <row r="116" spans="1:15" ht="15.75" customHeight="1">
      <c r="A116" s="27" t="s">
        <v>13</v>
      </c>
      <c r="B116" s="4" t="s">
        <v>14</v>
      </c>
      <c r="C116" s="2" t="s">
        <v>15</v>
      </c>
      <c r="D116" s="4" t="s">
        <v>16</v>
      </c>
      <c r="E116" s="2" t="s">
        <v>123</v>
      </c>
      <c r="F116" s="11" t="s">
        <v>408</v>
      </c>
      <c r="G116" s="11" t="s">
        <v>409</v>
      </c>
      <c r="H116" s="12">
        <v>0</v>
      </c>
      <c r="I116" s="13"/>
      <c r="J116" s="11" t="s">
        <v>24</v>
      </c>
      <c r="K116" s="11" t="s">
        <v>410</v>
      </c>
      <c r="L116" s="11" t="s">
        <v>411</v>
      </c>
      <c r="M116" s="14">
        <f>G116-F116</f>
        <v>2.0717592592592836E-4</v>
      </c>
      <c r="N116" s="5">
        <v>0.46565665131994155</v>
      </c>
    </row>
    <row r="117" spans="1:15" ht="15.75" customHeight="1">
      <c r="A117" s="18" t="s">
        <v>13</v>
      </c>
      <c r="B117" s="4" t="s">
        <v>14</v>
      </c>
      <c r="C117" s="2" t="s">
        <v>15</v>
      </c>
      <c r="D117" s="4" t="s">
        <v>16</v>
      </c>
      <c r="E117" s="2" t="s">
        <v>123</v>
      </c>
      <c r="F117" s="11" t="s">
        <v>434</v>
      </c>
      <c r="G117" s="11" t="s">
        <v>435</v>
      </c>
      <c r="H117" s="12">
        <v>0</v>
      </c>
      <c r="I117" s="13"/>
      <c r="J117" s="11" t="s">
        <v>24</v>
      </c>
      <c r="K117" s="11" t="s">
        <v>436</v>
      </c>
      <c r="L117" s="11" t="s">
        <v>437</v>
      </c>
      <c r="M117" s="14">
        <f>G117-F117</f>
        <v>1.1342592592593001E-4</v>
      </c>
      <c r="N117" s="5">
        <v>0.25455029794221384</v>
      </c>
    </row>
    <row r="118" spans="1:15" ht="15.75" customHeight="1">
      <c r="A118" s="7" t="s">
        <v>13</v>
      </c>
      <c r="B118" s="4" t="s">
        <v>14</v>
      </c>
      <c r="C118" s="2" t="s">
        <v>15</v>
      </c>
      <c r="D118" s="4" t="s">
        <v>16</v>
      </c>
      <c r="E118" s="2" t="s">
        <v>123</v>
      </c>
      <c r="F118" s="11" t="s">
        <v>454</v>
      </c>
      <c r="G118" s="11" t="s">
        <v>455</v>
      </c>
      <c r="H118" s="12">
        <v>0</v>
      </c>
      <c r="I118" s="13"/>
      <c r="J118" s="11" t="s">
        <v>24</v>
      </c>
      <c r="K118" s="11" t="s">
        <v>456</v>
      </c>
      <c r="L118" s="11" t="s">
        <v>156</v>
      </c>
      <c r="M118" s="14">
        <f>G118-F118</f>
        <v>1.469907407407392E-4</v>
      </c>
      <c r="N118" s="5">
        <v>0.3303820933945954</v>
      </c>
    </row>
    <row r="119" spans="1:15" ht="15.75" customHeight="1">
      <c r="A119" s="18" t="s">
        <v>13</v>
      </c>
      <c r="B119" s="4" t="s">
        <v>14</v>
      </c>
      <c r="C119" s="2" t="s">
        <v>15</v>
      </c>
      <c r="D119" s="4" t="s">
        <v>16</v>
      </c>
      <c r="E119" s="2" t="s">
        <v>123</v>
      </c>
      <c r="F119" s="11" t="s">
        <v>473</v>
      </c>
      <c r="G119" s="11" t="s">
        <v>312</v>
      </c>
      <c r="H119" s="12">
        <v>0</v>
      </c>
      <c r="I119" s="13"/>
      <c r="J119" s="11" t="s">
        <v>24</v>
      </c>
      <c r="K119" s="11" t="s">
        <v>474</v>
      </c>
      <c r="L119" s="11" t="s">
        <v>475</v>
      </c>
      <c r="M119" s="14">
        <f>G119-F119</f>
        <v>2.5115740740740827E-4</v>
      </c>
      <c r="N119" s="5">
        <v>0.56451113595769442</v>
      </c>
    </row>
    <row r="120" spans="1:15" ht="15.75" customHeight="1">
      <c r="A120" s="7" t="s">
        <v>13</v>
      </c>
      <c r="B120" s="4" t="s">
        <v>14</v>
      </c>
      <c r="C120" s="2" t="s">
        <v>15</v>
      </c>
      <c r="D120" s="4" t="s">
        <v>16</v>
      </c>
      <c r="E120" s="2" t="s">
        <v>123</v>
      </c>
      <c r="F120" s="11" t="s">
        <v>509</v>
      </c>
      <c r="G120" s="11" t="s">
        <v>329</v>
      </c>
      <c r="H120" s="12">
        <v>0</v>
      </c>
      <c r="I120" s="13"/>
      <c r="J120" s="11" t="s">
        <v>24</v>
      </c>
      <c r="K120" s="11" t="s">
        <v>510</v>
      </c>
      <c r="L120" s="11" t="s">
        <v>282</v>
      </c>
      <c r="M120" s="14">
        <f>G120-F120</f>
        <v>9.8379629629628818E-5</v>
      </c>
      <c r="N120" s="5">
        <v>0.22291686285813289</v>
      </c>
    </row>
    <row r="121" spans="1:15" ht="15.75" customHeight="1" thickBot="1">
      <c r="A121" s="44" t="s">
        <v>13</v>
      </c>
      <c r="B121" s="4" t="s">
        <v>14</v>
      </c>
      <c r="C121" s="2" t="s">
        <v>15</v>
      </c>
      <c r="D121" s="4" t="s">
        <v>16</v>
      </c>
      <c r="E121" s="2" t="s">
        <v>123</v>
      </c>
      <c r="F121" s="11" t="s">
        <v>521</v>
      </c>
      <c r="G121" s="11" t="s">
        <v>195</v>
      </c>
      <c r="H121" s="12">
        <v>0</v>
      </c>
      <c r="I121" s="13"/>
      <c r="J121" s="11" t="s">
        <v>24</v>
      </c>
      <c r="K121" s="11" t="s">
        <v>522</v>
      </c>
      <c r="L121" s="11" t="s">
        <v>523</v>
      </c>
      <c r="M121" s="14">
        <f>G121-F121</f>
        <v>2.5462962962963243E-5</v>
      </c>
      <c r="N121" s="5">
        <v>5.5852783820330418E-2</v>
      </c>
      <c r="O121" s="50">
        <f>SUM(M107:M121)</f>
        <v>2.9097222222222476E-3</v>
      </c>
    </row>
    <row r="122" spans="1:15" ht="15.75" customHeight="1">
      <c r="A122" s="44" t="s">
        <v>13</v>
      </c>
      <c r="B122" s="4" t="s">
        <v>14</v>
      </c>
      <c r="C122" s="2" t="s">
        <v>15</v>
      </c>
      <c r="D122" s="4" t="s">
        <v>16</v>
      </c>
      <c r="E122" s="2" t="s">
        <v>295</v>
      </c>
      <c r="F122" s="11" t="s">
        <v>296</v>
      </c>
      <c r="G122" s="11" t="s">
        <v>297</v>
      </c>
      <c r="H122" s="12">
        <v>0</v>
      </c>
      <c r="I122" s="13"/>
      <c r="J122" s="11" t="s">
        <v>24</v>
      </c>
      <c r="K122" s="11" t="s">
        <v>298</v>
      </c>
      <c r="L122" s="11" t="s">
        <v>299</v>
      </c>
      <c r="M122" s="14">
        <f>G122-F122</f>
        <v>4.1782407407407046E-4</v>
      </c>
      <c r="N122" s="5">
        <v>0.93911760405865297</v>
      </c>
    </row>
    <row r="123" spans="1:15" ht="15.75" customHeight="1">
      <c r="A123" s="37" t="s">
        <v>13</v>
      </c>
      <c r="B123" s="4" t="s">
        <v>14</v>
      </c>
      <c r="C123" s="2" t="s">
        <v>15</v>
      </c>
      <c r="D123" s="4" t="s">
        <v>16</v>
      </c>
      <c r="E123" s="2" t="s">
        <v>295</v>
      </c>
      <c r="F123" s="11" t="s">
        <v>468</v>
      </c>
      <c r="G123" s="11" t="s">
        <v>464</v>
      </c>
      <c r="H123" s="12">
        <v>0</v>
      </c>
      <c r="I123" s="13"/>
      <c r="J123" s="11" t="s">
        <v>24</v>
      </c>
      <c r="K123" s="11" t="s">
        <v>469</v>
      </c>
      <c r="L123" s="11" t="s">
        <v>344</v>
      </c>
      <c r="M123" s="14">
        <f>G123-F123</f>
        <v>2.9050925925926119E-4</v>
      </c>
      <c r="N123" s="5">
        <v>0.65277778500398276</v>
      </c>
    </row>
    <row r="124" spans="1:15" ht="15.75" customHeight="1" thickBot="1">
      <c r="A124" s="38" t="s">
        <v>13</v>
      </c>
      <c r="B124" s="4" t="s">
        <v>14</v>
      </c>
      <c r="C124" s="2" t="s">
        <v>15</v>
      </c>
      <c r="D124" s="4" t="s">
        <v>16</v>
      </c>
      <c r="E124" s="2" t="s">
        <v>295</v>
      </c>
      <c r="F124" s="11" t="s">
        <v>501</v>
      </c>
      <c r="G124" s="11" t="s">
        <v>502</v>
      </c>
      <c r="H124" s="12">
        <v>0</v>
      </c>
      <c r="I124" s="13"/>
      <c r="J124" s="11" t="s">
        <v>24</v>
      </c>
      <c r="K124" s="11" t="s">
        <v>503</v>
      </c>
      <c r="L124" s="11" t="s">
        <v>504</v>
      </c>
      <c r="M124" s="14">
        <f>G124-F124</f>
        <v>8.3333333333331094E-5</v>
      </c>
      <c r="N124" s="5">
        <v>0.1888901086722958</v>
      </c>
      <c r="O124" s="50">
        <f>SUM(M122:M124)</f>
        <v>7.9166666666666274E-4</v>
      </c>
    </row>
    <row r="125" spans="1:15" ht="15.75" customHeight="1">
      <c r="A125" s="34" t="s">
        <v>13</v>
      </c>
      <c r="B125" s="4" t="s">
        <v>14</v>
      </c>
      <c r="C125" s="2" t="s">
        <v>15</v>
      </c>
      <c r="D125" s="4" t="s">
        <v>16</v>
      </c>
      <c r="E125" s="2" t="s">
        <v>365</v>
      </c>
      <c r="F125" s="11" t="s">
        <v>42</v>
      </c>
      <c r="G125" s="11" t="s">
        <v>366</v>
      </c>
      <c r="H125" s="12">
        <v>0</v>
      </c>
      <c r="I125" s="13"/>
      <c r="J125" s="11" t="s">
        <v>24</v>
      </c>
      <c r="K125" s="11" t="s">
        <v>367</v>
      </c>
      <c r="L125" s="11" t="s">
        <v>364</v>
      </c>
      <c r="M125" s="14">
        <f>G125-F125</f>
        <v>1.2731481481481491E-4</v>
      </c>
      <c r="N125" s="5">
        <v>0.28597561832179424</v>
      </c>
    </row>
    <row r="126" spans="1:15" ht="15.75" customHeight="1">
      <c r="A126" s="46" t="s">
        <v>13</v>
      </c>
      <c r="B126" s="4" t="s">
        <v>14</v>
      </c>
      <c r="C126" s="2" t="s">
        <v>15</v>
      </c>
      <c r="D126" s="4" t="s">
        <v>16</v>
      </c>
      <c r="E126" s="2" t="s">
        <v>365</v>
      </c>
      <c r="F126" s="11" t="s">
        <v>447</v>
      </c>
      <c r="G126" s="11" t="s">
        <v>448</v>
      </c>
      <c r="H126" s="12">
        <v>0</v>
      </c>
      <c r="I126" s="13"/>
      <c r="J126" s="11" t="s">
        <v>24</v>
      </c>
      <c r="K126" s="11" t="s">
        <v>449</v>
      </c>
      <c r="L126" s="11" t="s">
        <v>450</v>
      </c>
      <c r="M126" s="14">
        <f>G126-F126</f>
        <v>1.1689814814814722E-4</v>
      </c>
      <c r="N126" s="5">
        <v>0.26274481443192227</v>
      </c>
    </row>
    <row r="127" spans="1:15" ht="15.75" customHeight="1" thickBot="1">
      <c r="A127" s="26" t="s">
        <v>13</v>
      </c>
      <c r="B127" s="4" t="s">
        <v>14</v>
      </c>
      <c r="C127" s="2" t="s">
        <v>15</v>
      </c>
      <c r="D127" s="4" t="s">
        <v>16</v>
      </c>
      <c r="E127" s="2" t="s">
        <v>365</v>
      </c>
      <c r="F127" s="11" t="s">
        <v>460</v>
      </c>
      <c r="G127" s="11" t="s">
        <v>461</v>
      </c>
      <c r="H127" s="12">
        <v>0</v>
      </c>
      <c r="I127" s="13"/>
      <c r="J127" s="11" t="s">
        <v>24</v>
      </c>
      <c r="K127" s="11" t="s">
        <v>462</v>
      </c>
      <c r="L127" s="11" t="s">
        <v>463</v>
      </c>
      <c r="M127" s="14">
        <f>G127-F127</f>
        <v>1.2962962962963231E-4</v>
      </c>
      <c r="N127" s="5">
        <v>0.29255724585162357</v>
      </c>
      <c r="O127" s="50">
        <f>SUM(M125:M127)</f>
        <v>3.7384259259259445E-4</v>
      </c>
    </row>
    <row r="128" spans="1:15" ht="15.75" customHeight="1">
      <c r="A128" s="3" t="s">
        <v>13</v>
      </c>
      <c r="B128" s="4" t="s">
        <v>14</v>
      </c>
      <c r="C128" s="2" t="s">
        <v>15</v>
      </c>
      <c r="D128" s="4" t="s">
        <v>16</v>
      </c>
      <c r="E128" s="2" t="s">
        <v>214</v>
      </c>
      <c r="F128" s="11" t="s">
        <v>207</v>
      </c>
      <c r="G128" s="11" t="s">
        <v>215</v>
      </c>
      <c r="H128" s="12">
        <v>0</v>
      </c>
      <c r="I128" s="13"/>
      <c r="J128" s="11" t="s">
        <v>20</v>
      </c>
      <c r="K128" s="11" t="s">
        <v>216</v>
      </c>
      <c r="L128" s="11" t="s">
        <v>217</v>
      </c>
      <c r="M128" s="14">
        <f>G128-F128</f>
        <v>3.4259259259259225E-4</v>
      </c>
      <c r="N128" s="5">
        <v>0.77101295149834781</v>
      </c>
    </row>
    <row r="129" spans="1:15" ht="15.75" customHeight="1">
      <c r="A129" s="30" t="s">
        <v>13</v>
      </c>
      <c r="B129" s="4" t="s">
        <v>14</v>
      </c>
      <c r="C129" s="2" t="s">
        <v>15</v>
      </c>
      <c r="D129" s="4" t="s">
        <v>16</v>
      </c>
      <c r="E129" s="2" t="s">
        <v>214</v>
      </c>
      <c r="F129" s="11" t="s">
        <v>222</v>
      </c>
      <c r="G129" s="11" t="s">
        <v>223</v>
      </c>
      <c r="H129" s="12">
        <v>0</v>
      </c>
      <c r="I129" s="13"/>
      <c r="J129" s="11" t="s">
        <v>24</v>
      </c>
      <c r="K129" s="11" t="s">
        <v>224</v>
      </c>
      <c r="L129" s="11" t="s">
        <v>225</v>
      </c>
      <c r="M129" s="14">
        <f>G129-F129</f>
        <v>1.7592592592593354E-4</v>
      </c>
      <c r="N129" s="5">
        <v>0.39619836869288877</v>
      </c>
    </row>
    <row r="130" spans="1:15" ht="15.75" customHeight="1">
      <c r="A130" s="3" t="s">
        <v>13</v>
      </c>
      <c r="B130" s="4" t="s">
        <v>14</v>
      </c>
      <c r="C130" s="2" t="s">
        <v>15</v>
      </c>
      <c r="D130" s="4" t="s">
        <v>16</v>
      </c>
      <c r="E130" s="2" t="s">
        <v>214</v>
      </c>
      <c r="F130" s="11" t="s">
        <v>234</v>
      </c>
      <c r="G130" s="11" t="s">
        <v>235</v>
      </c>
      <c r="H130" s="12">
        <v>0</v>
      </c>
      <c r="I130" s="13"/>
      <c r="J130" s="11" t="s">
        <v>24</v>
      </c>
      <c r="K130" s="11" t="s">
        <v>236</v>
      </c>
      <c r="L130" s="11" t="s">
        <v>111</v>
      </c>
      <c r="M130" s="14">
        <f>G130-F130</f>
        <v>1.0995370370370239E-4</v>
      </c>
      <c r="N130" s="5">
        <v>0.24893120092069945</v>
      </c>
    </row>
    <row r="131" spans="1:15" ht="15.75" customHeight="1">
      <c r="A131" s="30" t="s">
        <v>13</v>
      </c>
      <c r="B131" s="4" t="s">
        <v>14</v>
      </c>
      <c r="C131" s="2" t="s">
        <v>15</v>
      </c>
      <c r="D131" s="4" t="s">
        <v>16</v>
      </c>
      <c r="E131" s="2" t="s">
        <v>214</v>
      </c>
      <c r="F131" s="11" t="s">
        <v>237</v>
      </c>
      <c r="G131" s="11" t="s">
        <v>238</v>
      </c>
      <c r="H131" s="12">
        <v>0</v>
      </c>
      <c r="I131" s="13"/>
      <c r="J131" s="11" t="s">
        <v>20</v>
      </c>
      <c r="K131" s="11" t="s">
        <v>239</v>
      </c>
      <c r="L131" s="11" t="s">
        <v>40</v>
      </c>
      <c r="M131" s="14">
        <f>G131-F131</f>
        <v>2.9513888888888992E-4</v>
      </c>
      <c r="N131" s="5">
        <v>0.66575893969720357</v>
      </c>
    </row>
    <row r="132" spans="1:15" ht="15.75" customHeight="1">
      <c r="A132" s="3" t="s">
        <v>13</v>
      </c>
      <c r="B132" s="4" t="s">
        <v>14</v>
      </c>
      <c r="C132" s="2" t="s">
        <v>15</v>
      </c>
      <c r="D132" s="4" t="s">
        <v>16</v>
      </c>
      <c r="E132" s="2" t="s">
        <v>214</v>
      </c>
      <c r="F132" s="11" t="s">
        <v>244</v>
      </c>
      <c r="G132" s="11" t="s">
        <v>245</v>
      </c>
      <c r="H132" s="12">
        <v>0</v>
      </c>
      <c r="I132" s="13"/>
      <c r="J132" s="11" t="s">
        <v>20</v>
      </c>
      <c r="K132" s="11" t="s">
        <v>246</v>
      </c>
      <c r="L132" s="11" t="s">
        <v>247</v>
      </c>
      <c r="M132" s="14">
        <f>G132-F132</f>
        <v>8.9236111111111113E-4</v>
      </c>
      <c r="N132" s="5">
        <v>2.0063037943993214</v>
      </c>
    </row>
    <row r="133" spans="1:15" ht="15.75" customHeight="1">
      <c r="A133" s="20" t="s">
        <v>13</v>
      </c>
      <c r="B133" s="4" t="s">
        <v>14</v>
      </c>
      <c r="C133" s="2" t="s">
        <v>15</v>
      </c>
      <c r="D133" s="4" t="s">
        <v>16</v>
      </c>
      <c r="E133" s="2" t="s">
        <v>214</v>
      </c>
      <c r="F133" s="11" t="s">
        <v>252</v>
      </c>
      <c r="G133" s="11" t="s">
        <v>253</v>
      </c>
      <c r="H133" s="12">
        <v>0</v>
      </c>
      <c r="I133" s="13"/>
      <c r="J133" s="11" t="s">
        <v>20</v>
      </c>
      <c r="K133" s="11" t="s">
        <v>254</v>
      </c>
      <c r="L133" s="11" t="s">
        <v>255</v>
      </c>
      <c r="M133" s="14">
        <f>G133-F133</f>
        <v>1.3460648148148173E-3</v>
      </c>
      <c r="N133" s="5">
        <v>3.0278608357782475</v>
      </c>
    </row>
    <row r="134" spans="1:15" ht="15.75" customHeight="1">
      <c r="A134" s="20" t="s">
        <v>13</v>
      </c>
      <c r="B134" s="4" t="s">
        <v>14</v>
      </c>
      <c r="C134" s="2" t="s">
        <v>15</v>
      </c>
      <c r="D134" s="4" t="s">
        <v>16</v>
      </c>
      <c r="E134" s="2" t="s">
        <v>214</v>
      </c>
      <c r="F134" s="11" t="s">
        <v>275</v>
      </c>
      <c r="G134" s="11" t="s">
        <v>276</v>
      </c>
      <c r="H134" s="12">
        <v>0</v>
      </c>
      <c r="I134" s="13"/>
      <c r="J134" s="11" t="s">
        <v>24</v>
      </c>
      <c r="K134" s="11" t="s">
        <v>277</v>
      </c>
      <c r="L134" s="11" t="s">
        <v>278</v>
      </c>
      <c r="M134" s="14">
        <f>G134-F134</f>
        <v>4.9768518518518434E-4</v>
      </c>
      <c r="N134" s="5">
        <v>1.1199952966076783</v>
      </c>
    </row>
    <row r="135" spans="1:15" ht="15.75" customHeight="1">
      <c r="A135" s="30" t="s">
        <v>13</v>
      </c>
      <c r="B135" s="4" t="s">
        <v>14</v>
      </c>
      <c r="C135" s="2" t="s">
        <v>15</v>
      </c>
      <c r="D135" s="4" t="s">
        <v>16</v>
      </c>
      <c r="E135" s="2" t="s">
        <v>214</v>
      </c>
      <c r="F135" s="11" t="s">
        <v>283</v>
      </c>
      <c r="G135" s="11" t="s">
        <v>284</v>
      </c>
      <c r="H135" s="12">
        <v>0</v>
      </c>
      <c r="I135" s="13"/>
      <c r="J135" s="11" t="s">
        <v>20</v>
      </c>
      <c r="K135" s="11" t="s">
        <v>285</v>
      </c>
      <c r="L135" s="11" t="s">
        <v>286</v>
      </c>
      <c r="M135" s="14">
        <f>G135-F135</f>
        <v>5.3009259259258895E-4</v>
      </c>
      <c r="N135" s="5">
        <v>1.1926533428164268</v>
      </c>
    </row>
    <row r="136" spans="1:15" ht="15.75" customHeight="1">
      <c r="A136" s="3" t="s">
        <v>13</v>
      </c>
      <c r="B136" s="4" t="s">
        <v>14</v>
      </c>
      <c r="C136" s="2" t="s">
        <v>15</v>
      </c>
      <c r="D136" s="4" t="s">
        <v>16</v>
      </c>
      <c r="E136" s="2" t="s">
        <v>214</v>
      </c>
      <c r="F136" s="11" t="s">
        <v>291</v>
      </c>
      <c r="G136" s="11" t="s">
        <v>292</v>
      </c>
      <c r="H136" s="12">
        <v>0</v>
      </c>
      <c r="I136" s="13"/>
      <c r="J136" s="11" t="s">
        <v>20</v>
      </c>
      <c r="K136" s="11" t="s">
        <v>293</v>
      </c>
      <c r="L136" s="11" t="s">
        <v>294</v>
      </c>
      <c r="M136" s="14">
        <f>G136-F136</f>
        <v>1.5937499999999979E-3</v>
      </c>
      <c r="N136" s="5">
        <v>3.5843595556126715</v>
      </c>
    </row>
    <row r="137" spans="1:15" ht="15.75" customHeight="1">
      <c r="A137" s="3" t="s">
        <v>13</v>
      </c>
      <c r="B137" s="4" t="s">
        <v>14</v>
      </c>
      <c r="C137" s="2" t="s">
        <v>15</v>
      </c>
      <c r="D137" s="4" t="s">
        <v>16</v>
      </c>
      <c r="E137" s="2" t="s">
        <v>214</v>
      </c>
      <c r="F137" s="11" t="s">
        <v>430</v>
      </c>
      <c r="G137" s="11" t="s">
        <v>431</v>
      </c>
      <c r="H137" s="12">
        <v>0</v>
      </c>
      <c r="I137" s="13"/>
      <c r="J137" s="11" t="s">
        <v>24</v>
      </c>
      <c r="K137" s="11" t="s">
        <v>432</v>
      </c>
      <c r="L137" s="11" t="s">
        <v>433</v>
      </c>
      <c r="M137" s="14">
        <f>G137-F137</f>
        <v>1.8750000000000364E-4</v>
      </c>
      <c r="N137" s="5">
        <v>0.42242082145995585</v>
      </c>
    </row>
    <row r="138" spans="1:15" ht="15.75" customHeight="1">
      <c r="A138" s="20" t="s">
        <v>13</v>
      </c>
      <c r="B138" s="4" t="s">
        <v>14</v>
      </c>
      <c r="C138" s="2" t="s">
        <v>15</v>
      </c>
      <c r="D138" s="4" t="s">
        <v>16</v>
      </c>
      <c r="E138" s="2" t="s">
        <v>214</v>
      </c>
      <c r="F138" s="11" t="s">
        <v>438</v>
      </c>
      <c r="G138" s="11" t="s">
        <v>439</v>
      </c>
      <c r="H138" s="12">
        <v>0</v>
      </c>
      <c r="I138" s="13"/>
      <c r="J138" s="11" t="s">
        <v>24</v>
      </c>
      <c r="K138" s="11" t="s">
        <v>440</v>
      </c>
      <c r="L138" s="11" t="s">
        <v>441</v>
      </c>
      <c r="M138" s="14">
        <f>G138-F138</f>
        <v>2.5115740740741174E-4</v>
      </c>
      <c r="N138" s="5">
        <v>0.56211781685593831</v>
      </c>
    </row>
    <row r="139" spans="1:15" ht="15.75" customHeight="1">
      <c r="A139" s="3" t="s">
        <v>13</v>
      </c>
      <c r="B139" s="4" t="s">
        <v>14</v>
      </c>
      <c r="C139" s="2" t="s">
        <v>15</v>
      </c>
      <c r="D139" s="4" t="s">
        <v>16</v>
      </c>
      <c r="E139" s="2" t="s">
        <v>214</v>
      </c>
      <c r="F139" s="11" t="s">
        <v>457</v>
      </c>
      <c r="G139" s="11" t="s">
        <v>279</v>
      </c>
      <c r="H139" s="12">
        <v>0</v>
      </c>
      <c r="I139" s="13"/>
      <c r="J139" s="11" t="s">
        <v>24</v>
      </c>
      <c r="K139" s="11" t="s">
        <v>458</v>
      </c>
      <c r="L139" s="11" t="s">
        <v>459</v>
      </c>
      <c r="M139" s="14">
        <f>G139-F139</f>
        <v>6.782407407407362E-4</v>
      </c>
      <c r="N139" s="5">
        <v>1.5260270850882172</v>
      </c>
    </row>
    <row r="140" spans="1:15" ht="15.75" customHeight="1">
      <c r="A140" s="3" t="s">
        <v>13</v>
      </c>
      <c r="B140" s="4" t="s">
        <v>14</v>
      </c>
      <c r="C140" s="2" t="s">
        <v>15</v>
      </c>
      <c r="D140" s="4" t="s">
        <v>16</v>
      </c>
      <c r="E140" s="2" t="s">
        <v>214</v>
      </c>
      <c r="F140" s="11" t="s">
        <v>203</v>
      </c>
      <c r="G140" s="11" t="s">
        <v>527</v>
      </c>
      <c r="H140" s="12">
        <v>0</v>
      </c>
      <c r="I140" s="13"/>
      <c r="J140" s="11" t="s">
        <v>24</v>
      </c>
      <c r="K140" s="11" t="s">
        <v>528</v>
      </c>
      <c r="L140" s="11" t="s">
        <v>493</v>
      </c>
      <c r="M140" s="14">
        <f>G140-F140</f>
        <v>5.7870370370364382E-5</v>
      </c>
      <c r="N140" s="5">
        <v>0.13007169031283281</v>
      </c>
    </row>
    <row r="141" spans="1:15" ht="15.75" customHeight="1">
      <c r="A141" s="29" t="s">
        <v>13</v>
      </c>
      <c r="B141" s="4" t="s">
        <v>14</v>
      </c>
      <c r="C141" s="2" t="s">
        <v>15</v>
      </c>
      <c r="D141" s="4" t="s">
        <v>16</v>
      </c>
      <c r="E141" s="2" t="s">
        <v>214</v>
      </c>
      <c r="F141" s="11" t="s">
        <v>531</v>
      </c>
      <c r="G141" s="11" t="s">
        <v>532</v>
      </c>
      <c r="H141" s="12">
        <v>0</v>
      </c>
      <c r="I141" s="13"/>
      <c r="J141" s="11" t="s">
        <v>24</v>
      </c>
      <c r="K141" s="11" t="s">
        <v>533</v>
      </c>
      <c r="L141" s="11" t="s">
        <v>156</v>
      </c>
      <c r="M141" s="14">
        <f>G141-F141</f>
        <v>1.4814814814815419E-4</v>
      </c>
      <c r="N141" s="5">
        <v>0.33220309705897499</v>
      </c>
    </row>
    <row r="142" spans="1:15" ht="15.75" customHeight="1" thickBot="1">
      <c r="A142" s="3" t="s">
        <v>13</v>
      </c>
      <c r="B142" s="4" t="s">
        <v>14</v>
      </c>
      <c r="C142" s="2" t="s">
        <v>15</v>
      </c>
      <c r="D142" s="4" t="s">
        <v>16</v>
      </c>
      <c r="E142" s="2" t="s">
        <v>214</v>
      </c>
      <c r="F142" s="11" t="s">
        <v>534</v>
      </c>
      <c r="G142" s="11" t="s">
        <v>535</v>
      </c>
      <c r="H142" s="12">
        <v>0</v>
      </c>
      <c r="I142" s="13"/>
      <c r="J142" s="11" t="s">
        <v>24</v>
      </c>
      <c r="K142" s="11" t="s">
        <v>536</v>
      </c>
      <c r="L142" s="11" t="s">
        <v>537</v>
      </c>
      <c r="M142" s="14">
        <f>G142-F142</f>
        <v>1.2500000000000011E-4</v>
      </c>
      <c r="N142" s="5">
        <v>0.28056463600478038</v>
      </c>
      <c r="O142" s="50">
        <f>SUM(M128:M142)</f>
        <v>7.231481481481488E-3</v>
      </c>
    </row>
    <row r="143" spans="1:15" ht="15.75" customHeight="1" thickBot="1">
      <c r="A143" s="37" t="s">
        <v>13</v>
      </c>
      <c r="B143" s="4" t="s">
        <v>14</v>
      </c>
      <c r="C143" s="2" t="s">
        <v>15</v>
      </c>
      <c r="D143" s="4" t="s">
        <v>16</v>
      </c>
      <c r="E143" s="2" t="s">
        <v>328</v>
      </c>
      <c r="F143" s="11" t="s">
        <v>329</v>
      </c>
      <c r="G143" s="11" t="s">
        <v>330</v>
      </c>
      <c r="H143" s="12">
        <v>0</v>
      </c>
      <c r="I143" s="13"/>
      <c r="J143" s="11" t="s">
        <v>20</v>
      </c>
      <c r="K143" s="11" t="s">
        <v>331</v>
      </c>
      <c r="L143" s="11" t="s">
        <v>332</v>
      </c>
      <c r="M143" s="14">
        <f>G143-F143</f>
        <v>4.3981481481485118E-5</v>
      </c>
      <c r="N143" s="5">
        <v>9.7059495311435845E-2</v>
      </c>
      <c r="O143" s="51" t="str">
        <f>F143</f>
        <v>01:01:28,7</v>
      </c>
    </row>
  </sheetData>
  <autoFilter ref="A1:N1">
    <sortState ref="A2:N143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2020-01-16T06:57:01Z</dcterms:created>
  <dcterms:modified xsi:type="dcterms:W3CDTF">2020-01-17T11:40:10Z</dcterms:modified>
</cp:coreProperties>
</file>