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7" i="1" l="1"/>
  <c r="O10" i="1"/>
  <c r="O11" i="1"/>
  <c r="O39" i="1"/>
  <c r="O48" i="1"/>
  <c r="O49" i="1"/>
  <c r="O59" i="1"/>
  <c r="O60" i="1"/>
  <c r="O65" i="1"/>
  <c r="O74" i="1"/>
  <c r="O86" i="1"/>
  <c r="O89" i="1"/>
  <c r="O92" i="1"/>
  <c r="O98" i="1"/>
  <c r="O107" i="1"/>
  <c r="O110" i="1"/>
  <c r="O120" i="1"/>
  <c r="O121" i="1"/>
  <c r="M75" i="1"/>
  <c r="M40" i="1"/>
  <c r="M12" i="1"/>
  <c r="M66" i="1"/>
  <c r="M41" i="1"/>
  <c r="M67" i="1"/>
  <c r="M60" i="1"/>
  <c r="M13" i="1"/>
  <c r="M14" i="1"/>
  <c r="M50" i="1"/>
  <c r="M51" i="1"/>
  <c r="M15" i="1"/>
  <c r="M16" i="1"/>
  <c r="M52" i="1"/>
  <c r="M42" i="1"/>
  <c r="M53" i="1"/>
  <c r="M68" i="1"/>
  <c r="M17" i="1"/>
  <c r="M18" i="1"/>
  <c r="M43" i="1"/>
  <c r="M19" i="1"/>
  <c r="M44" i="1"/>
  <c r="M20" i="1"/>
  <c r="M45" i="1"/>
  <c r="M69" i="1"/>
  <c r="M70" i="1"/>
  <c r="M54" i="1"/>
  <c r="M21" i="1"/>
  <c r="M76" i="1"/>
  <c r="M22" i="1"/>
  <c r="M55" i="1"/>
  <c r="M71" i="1"/>
  <c r="M77" i="1"/>
  <c r="M78" i="1"/>
  <c r="M23" i="1"/>
  <c r="M79" i="1"/>
  <c r="M24" i="1"/>
  <c r="M80" i="1"/>
  <c r="M2" i="1"/>
  <c r="M25" i="1"/>
  <c r="M3" i="1"/>
  <c r="M4" i="1"/>
  <c r="M56" i="1"/>
  <c r="M72" i="1"/>
  <c r="M26" i="1"/>
  <c r="M46" i="1"/>
  <c r="M61" i="1"/>
  <c r="M100" i="1"/>
  <c r="M27" i="1"/>
  <c r="M28" i="1"/>
  <c r="M8" i="1"/>
  <c r="M9" i="1"/>
  <c r="M10" i="1"/>
  <c r="M57" i="1"/>
  <c r="M111" i="1"/>
  <c r="M5" i="1"/>
  <c r="M112" i="1"/>
  <c r="M101" i="1"/>
  <c r="M58" i="1"/>
  <c r="M93" i="1"/>
  <c r="M102" i="1"/>
  <c r="M62" i="1"/>
  <c r="M94" i="1"/>
  <c r="M113" i="1"/>
  <c r="M114" i="1"/>
  <c r="M63" i="1"/>
  <c r="M103" i="1"/>
  <c r="M115" i="1"/>
  <c r="M116" i="1"/>
  <c r="M59" i="1"/>
  <c r="M81" i="1"/>
  <c r="M29" i="1"/>
  <c r="M82" i="1"/>
  <c r="M104" i="1"/>
  <c r="M83" i="1"/>
  <c r="M117" i="1"/>
  <c r="M105" i="1"/>
  <c r="M6" i="1"/>
  <c r="M84" i="1"/>
  <c r="M7" i="1"/>
  <c r="M30" i="1"/>
  <c r="M31" i="1"/>
  <c r="M95" i="1"/>
  <c r="M32" i="1"/>
  <c r="M90" i="1"/>
  <c r="M33" i="1"/>
  <c r="M106" i="1"/>
  <c r="M34" i="1"/>
  <c r="M118" i="1"/>
  <c r="M96" i="1"/>
  <c r="M97" i="1"/>
  <c r="M119" i="1"/>
  <c r="M120" i="1"/>
  <c r="M91" i="1"/>
  <c r="M107" i="1"/>
  <c r="M108" i="1"/>
  <c r="M35" i="1"/>
  <c r="M87" i="1"/>
  <c r="M36" i="1"/>
  <c r="M98" i="1"/>
  <c r="M88" i="1"/>
  <c r="M37" i="1"/>
  <c r="M109" i="1"/>
  <c r="M38" i="1"/>
  <c r="M64" i="1"/>
  <c r="M73" i="1"/>
  <c r="M85" i="1"/>
  <c r="M86" i="1"/>
  <c r="M47" i="1"/>
  <c r="M48" i="1"/>
  <c r="M89" i="1"/>
  <c r="M74" i="1"/>
  <c r="M39" i="1"/>
  <c r="M11" i="1"/>
  <c r="M110" i="1"/>
  <c r="M65" i="1"/>
  <c r="M49" i="1"/>
  <c r="M92" i="1"/>
  <c r="M121" i="1"/>
  <c r="M99" i="1"/>
</calcChain>
</file>

<file path=xl/sharedStrings.xml><?xml version="1.0" encoding="utf-8"?>
<sst xmlns="http://schemas.openxmlformats.org/spreadsheetml/2006/main" count="1214" uniqueCount="450">
  <si>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</si>
  <si>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</si>
  <si>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</si>
  <si>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</si>
  <si>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</si>
  <si>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</si>
  <si>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</si>
  <si>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</si>
  <si>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</si>
  <si>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</si>
  <si>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</si>
  <si>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</si>
  <si>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</si>
  <si>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</si>
  <si>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</si>
  <si>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</si>
  <si>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2019-11-20 Proband 13</t>
  </si>
  <si>
    <t>Überprüfen von allg. Informationen</t>
  </si>
  <si>
    <t>00:00:00,1</t>
  </si>
  <si>
    <t>00:00:27,6</t>
  </si>
  <si>
    <t>Carsten Seybold</t>
  </si>
  <si>
    <t>06.01.2020 19:10:41</t>
  </si>
  <si>
    <t>00:00:27,5</t>
  </si>
  <si>
    <t>Positionierung</t>
  </si>
  <si>
    <t>00:01:31,8</t>
  </si>
  <si>
    <t>06.01.2020 19:12:49</t>
  </si>
  <si>
    <t>00:01:04,2</t>
  </si>
  <si>
    <t>Keine Bearbeitungszeit\Auftretender Softwarefehler</t>
  </si>
  <si>
    <t>00:02:01,1</t>
  </si>
  <si>
    <t>00:02:07,7</t>
  </si>
  <si>
    <t>06.01.2020 19:13:50</t>
  </si>
  <si>
    <t>00:00:06,6</t>
  </si>
  <si>
    <t>Erstellen und Bearbeiten von Geometrie</t>
  </si>
  <si>
    <t>00:01:31,9</t>
  </si>
  <si>
    <t>06.01.2020 19:13:57</t>
  </si>
  <si>
    <t>00:00:29,2</t>
  </si>
  <si>
    <t>Keine Bearbeitungszeit\Wiederherstellung der eigenen Lösung</t>
  </si>
  <si>
    <t>00:02:24,7</t>
  </si>
  <si>
    <t>06.01.2020 19:14:23</t>
  </si>
  <si>
    <t>00:00:17,0</t>
  </si>
  <si>
    <t>00:02:33,2</t>
  </si>
  <si>
    <t>00:02:36,6</t>
  </si>
  <si>
    <t>06.01.2020 19:15:02</t>
  </si>
  <si>
    <t>00:00:03,4</t>
  </si>
  <si>
    <t>00:02:54,0</t>
  </si>
  <si>
    <t>06.01.2020 19:15:27</t>
  </si>
  <si>
    <t>00:00:17,4</t>
  </si>
  <si>
    <t>Keine Bearbeitungszeit\Bedienungsprobleme\Suchen und Testen von Funktionen</t>
  </si>
  <si>
    <t>00:03:11,9</t>
  </si>
  <si>
    <t>00:03:38,3</t>
  </si>
  <si>
    <t>06.01.2020 19:16:51</t>
  </si>
  <si>
    <t>00:00:26,4</t>
  </si>
  <si>
    <t>06.01.2020 19:16:58</t>
  </si>
  <si>
    <t>00:00:17,9</t>
  </si>
  <si>
    <t>00:02:24,8</t>
  </si>
  <si>
    <t>06.01.2020 19:17:05</t>
  </si>
  <si>
    <t>00:00:08,4</t>
  </si>
  <si>
    <t>Keine Bearbeitungszeit\Bedienungsprobleme\Bedienfehler &amp; -probleme</t>
  </si>
  <si>
    <t>00:04:45,0</t>
  </si>
  <si>
    <t>00:04:53,8</t>
  </si>
  <si>
    <t>06.01.2020 19:19:05</t>
  </si>
  <si>
    <t>00:00:08,8</t>
  </si>
  <si>
    <t>00:03:59,7</t>
  </si>
  <si>
    <t>00:04:31,0</t>
  </si>
  <si>
    <t>06.01.2020 19:19:28</t>
  </si>
  <si>
    <t>00:00:31,3</t>
  </si>
  <si>
    <t>00:03:59,8</t>
  </si>
  <si>
    <t>06.01.2020 19:19:35</t>
  </si>
  <si>
    <t>00:00:21,4</t>
  </si>
  <si>
    <t>00:04:31,1</t>
  </si>
  <si>
    <t>06.01.2020 19:19:42</t>
  </si>
  <si>
    <t>00:00:13,8</t>
  </si>
  <si>
    <t>00:05:02,9</t>
  </si>
  <si>
    <t>00:05:23,5</t>
  </si>
  <si>
    <t>06.01.2020 19:21:00</t>
  </si>
  <si>
    <t>00:00:20,6</t>
  </si>
  <si>
    <t>00:05:38,7</t>
  </si>
  <si>
    <t>00:05:50,0</t>
  </si>
  <si>
    <t>06.01.2020 19:22:32</t>
  </si>
  <si>
    <t>00:00:11,3</t>
  </si>
  <si>
    <t>00:05:49,8</t>
  </si>
  <si>
    <t>00:05:51,2</t>
  </si>
  <si>
    <t>06.01.2020 19:22:20</t>
  </si>
  <si>
    <t>00:00:01,3</t>
  </si>
  <si>
    <t>00:06:24,2</t>
  </si>
  <si>
    <t>06.01.2020 19:23:14</t>
  </si>
  <si>
    <t>00:00:33,0</t>
  </si>
  <si>
    <t>00:05:23,6</t>
  </si>
  <si>
    <t>06.01.2020 19:23:23</t>
  </si>
  <si>
    <t>00:00:15,1</t>
  </si>
  <si>
    <t>00:04:53,9</t>
  </si>
  <si>
    <t>00:05:02,8</t>
  </si>
  <si>
    <t>06.01.2020 19:23:32</t>
  </si>
  <si>
    <t>00:07:32,7</t>
  </si>
  <si>
    <t>00:07:40,8</t>
  </si>
  <si>
    <t>06.01.2020 19:25:21</t>
  </si>
  <si>
    <t>00:00:08,1</t>
  </si>
  <si>
    <t>00:06:24,4</t>
  </si>
  <si>
    <t>06.01.2020 19:25:29</t>
  </si>
  <si>
    <t>00:01:08,3</t>
  </si>
  <si>
    <t>00:08:47,4</t>
  </si>
  <si>
    <t>00:08:58,3</t>
  </si>
  <si>
    <t>06.01.2020 19:27:12</t>
  </si>
  <si>
    <t>00:00:10,8</t>
  </si>
  <si>
    <t>00:07:41,0</t>
  </si>
  <si>
    <t>06.01.2020 19:27:19</t>
  </si>
  <si>
    <t>00:01:06,4</t>
  </si>
  <si>
    <t>00:09:31,0</t>
  </si>
  <si>
    <t>00:09:39,6</t>
  </si>
  <si>
    <t>06.01.2020 19:28:05</t>
  </si>
  <si>
    <t>00:00:08,6</t>
  </si>
  <si>
    <t>06.01.2020 19:28:13</t>
  </si>
  <si>
    <t>00:00:32,7</t>
  </si>
  <si>
    <t>00:09:39,5</t>
  </si>
  <si>
    <t>00:10:14,5</t>
  </si>
  <si>
    <t>06.01.2020 19:29:17</t>
  </si>
  <si>
    <t>00:00:35,0</t>
  </si>
  <si>
    <t>00:11:40,6</t>
  </si>
  <si>
    <t>00:12:09,1</t>
  </si>
  <si>
    <t>06.01.2020 19:32:01</t>
  </si>
  <si>
    <t>00:00:28,5</t>
  </si>
  <si>
    <t>00:10:14,7</t>
  </si>
  <si>
    <t>00:11:40,7</t>
  </si>
  <si>
    <t>06.01.2020 19:32:09</t>
  </si>
  <si>
    <t>00:01:26,0</t>
  </si>
  <si>
    <t>00:12:37,4</t>
  </si>
  <si>
    <t>00:13:11,0</t>
  </si>
  <si>
    <t>06.01.2020 19:36:09</t>
  </si>
  <si>
    <t>00:00:33,5</t>
  </si>
  <si>
    <t>00:12:09,2</t>
  </si>
  <si>
    <t>00:12:37,3</t>
  </si>
  <si>
    <t>06.01.2020 19:33:26</t>
  </si>
  <si>
    <t>00:00:28,1</t>
  </si>
  <si>
    <t>00:13:10,9</t>
  </si>
  <si>
    <t>00:13:47,2</t>
  </si>
  <si>
    <t>06.01.2020 19:34:47</t>
  </si>
  <si>
    <t>00:00:36,2</t>
  </si>
  <si>
    <t>00:13:47,3</t>
  </si>
  <si>
    <t>00:14:07,0</t>
  </si>
  <si>
    <t>06.01.2020 19:35:21</t>
  </si>
  <si>
    <t>00:00:19,7</t>
  </si>
  <si>
    <t>00:14:07,1</t>
  </si>
  <si>
    <t>00:14:22,0</t>
  </si>
  <si>
    <t>06.01.2020 19:35:46</t>
  </si>
  <si>
    <t>00:00:14,9</t>
  </si>
  <si>
    <t>00:15:12,0</t>
  </si>
  <si>
    <t>00:15:29,5</t>
  </si>
  <si>
    <t>06.01.2020 19:37:48</t>
  </si>
  <si>
    <t>00:00:17,5</t>
  </si>
  <si>
    <t>06.01.2020 19:37:25</t>
  </si>
  <si>
    <t>00:00:50,0</t>
  </si>
  <si>
    <t>00:16:17,5</t>
  </si>
  <si>
    <t>00:16:35,2</t>
  </si>
  <si>
    <t>06.01.2020 19:39:09</t>
  </si>
  <si>
    <t>00:00:17,6</t>
  </si>
  <si>
    <t>00:15:29,7</t>
  </si>
  <si>
    <t>00:16:17,8</t>
  </si>
  <si>
    <t>06.01.2020 19:39:16</t>
  </si>
  <si>
    <t>00:00:48,1</t>
  </si>
  <si>
    <t>00:17:00,6</t>
  </si>
  <si>
    <t>00:17:24,1</t>
  </si>
  <si>
    <t>06.01.2020 19:40:31</t>
  </si>
  <si>
    <t>00:00:23,5</t>
  </si>
  <si>
    <t>Abwägen von Lösungsalternativen</t>
  </si>
  <si>
    <t>00:17:55,9</t>
  </si>
  <si>
    <t>00:18:02,8</t>
  </si>
  <si>
    <t>06.01.2020 19:41:37</t>
  </si>
  <si>
    <t>00:00:06,9</t>
  </si>
  <si>
    <t>06.01.2020 19:41:50</t>
  </si>
  <si>
    <t>00:00:25,4</t>
  </si>
  <si>
    <t>00:18:26,1</t>
  </si>
  <si>
    <t>00:18:31,4</t>
  </si>
  <si>
    <t>06.01.2020 19:42:42</t>
  </si>
  <si>
    <t>00:00:05,3</t>
  </si>
  <si>
    <t>00:19:00,4</t>
  </si>
  <si>
    <t>00:19:10,9</t>
  </si>
  <si>
    <t>06.01.2020 19:43:33</t>
  </si>
  <si>
    <t>00:00:10,4</t>
  </si>
  <si>
    <t>00:19:47,1</t>
  </si>
  <si>
    <t>00:19:48,8</t>
  </si>
  <si>
    <t>06.01.2020 19:44:24</t>
  </si>
  <si>
    <t>00:00:01,6</t>
  </si>
  <si>
    <t>00:19:53,9</t>
  </si>
  <si>
    <t>06.01.2020 19:44:46</t>
  </si>
  <si>
    <t>00:00:05,1</t>
  </si>
  <si>
    <t>00:17:24,2</t>
  </si>
  <si>
    <t>00:19:47,2</t>
  </si>
  <si>
    <t>06.01.2020 19:45:00</t>
  </si>
  <si>
    <t>00:02:23,0</t>
  </si>
  <si>
    <t>00:20:10,6</t>
  </si>
  <si>
    <t>00:21:45,6</t>
  </si>
  <si>
    <t>06.01.2020 19:47:42</t>
  </si>
  <si>
    <t>00:01:35,0</t>
  </si>
  <si>
    <t>Keine Bearbeitungszeit\Systemzeiten</t>
  </si>
  <si>
    <t>00:21:45,7</t>
  </si>
  <si>
    <t>00:23:05,1</t>
  </si>
  <si>
    <t>06.01.2020 19:48:40</t>
  </si>
  <si>
    <t>00:01:19,4</t>
  </si>
  <si>
    <t>00:23:35,7</t>
  </si>
  <si>
    <t>00:23:41,9</t>
  </si>
  <si>
    <t>06.01.2020 19:49:33</t>
  </si>
  <si>
    <t>00:00:06,1</t>
  </si>
  <si>
    <t>00:23:05,2</t>
  </si>
  <si>
    <t>06.01.2020 19:49:46</t>
  </si>
  <si>
    <t>00:00:30,4</t>
  </si>
  <si>
    <t>00:19:54,0</t>
  </si>
  <si>
    <t>00:20:10,7</t>
  </si>
  <si>
    <t>06.01.2020 19:49:54</t>
  </si>
  <si>
    <t>00:00:16,7</t>
  </si>
  <si>
    <t>Arbeiten an Features\Bedienungsaspekte</t>
  </si>
  <si>
    <t>06.01.2020 19:49:58</t>
  </si>
  <si>
    <t>06.01.2020 19:50:04</t>
  </si>
  <si>
    <t>00:18:36,4</t>
  </si>
  <si>
    <t>00:19:47,3</t>
  </si>
  <si>
    <t>06.01.2020 19:50:39</t>
  </si>
  <si>
    <t>00:01:10,8</t>
  </si>
  <si>
    <t>00:23:50,4</t>
  </si>
  <si>
    <t>00:23:57,1</t>
  </si>
  <si>
    <t>06.01.2020 19:51:06</t>
  </si>
  <si>
    <t>00:00:06,7</t>
  </si>
  <si>
    <t>Zeichnen von Leitungen</t>
  </si>
  <si>
    <t>00:23:42,0</t>
  </si>
  <si>
    <t>00:23:50,6</t>
  </si>
  <si>
    <t>06.01.2020 19:51:13</t>
  </si>
  <si>
    <t>00:24:12,7</t>
  </si>
  <si>
    <t>00:24:21,6</t>
  </si>
  <si>
    <t>06.01.2020 19:52:03</t>
  </si>
  <si>
    <t>00:23:57,2</t>
  </si>
  <si>
    <t>00:24:21,5</t>
  </si>
  <si>
    <t>06.01.2020 19:52:10</t>
  </si>
  <si>
    <t>00:00:24,2</t>
  </si>
  <si>
    <t>00:26:25,9</t>
  </si>
  <si>
    <t>06.01.2020 19:55:03</t>
  </si>
  <si>
    <t>00:02:04,3</t>
  </si>
  <si>
    <t>00:26:25,7</t>
  </si>
  <si>
    <t>00:26:30,8</t>
  </si>
  <si>
    <t>06.01.2020 19:54:54</t>
  </si>
  <si>
    <t>00:00:05,0</t>
  </si>
  <si>
    <t>Teamarbeit\Klären von Fragen</t>
  </si>
  <si>
    <t>00:26:51,0</t>
  </si>
  <si>
    <t>00:27:08,3</t>
  </si>
  <si>
    <t>06.01.2020 19:56:20</t>
  </si>
  <si>
    <t>00:00:17,3</t>
  </si>
  <si>
    <t>00:26:30,9</t>
  </si>
  <si>
    <t>06.01.2020 19:56:25</t>
  </si>
  <si>
    <t>00:00:20,1</t>
  </si>
  <si>
    <t>00:27:41,7</t>
  </si>
  <si>
    <t>00:27:54,2</t>
  </si>
  <si>
    <t>06.01.2020 19:57:27</t>
  </si>
  <si>
    <t>00:00:12,5</t>
  </si>
  <si>
    <t>00:28:32,9</t>
  </si>
  <si>
    <t>00:28:36,0</t>
  </si>
  <si>
    <t>06.01.2020 19:58:28</t>
  </si>
  <si>
    <t>00:00:03,0</t>
  </si>
  <si>
    <t>00:28:32,8</t>
  </si>
  <si>
    <t>06.01.2020 19:58:38</t>
  </si>
  <si>
    <t>00:00:38,6</t>
  </si>
  <si>
    <t>06.01.2020 19:58:44</t>
  </si>
  <si>
    <t>00:00:33,4</t>
  </si>
  <si>
    <t>00:28:51,2</t>
  </si>
  <si>
    <t>00:28:55,4</t>
  </si>
  <si>
    <t>06.01.2020 19:59:15</t>
  </si>
  <si>
    <t>00:00:04,1</t>
  </si>
  <si>
    <t>00:29:57,6</t>
  </si>
  <si>
    <t>00:30:02,5</t>
  </si>
  <si>
    <t>06.01.2020 20:00:40</t>
  </si>
  <si>
    <t>00:00:04,9</t>
  </si>
  <si>
    <t>00:28:55,5</t>
  </si>
  <si>
    <t>06.01.2020 20:00:48</t>
  </si>
  <si>
    <t>00:01:02,1</t>
  </si>
  <si>
    <t>00:28:36,1</t>
  </si>
  <si>
    <t>06.01.2020 20:00:54</t>
  </si>
  <si>
    <t>00:30:16,8</t>
  </si>
  <si>
    <t>00:30:24,4</t>
  </si>
  <si>
    <t>06.01.2020 20:01:31</t>
  </si>
  <si>
    <t>00:00:07,6</t>
  </si>
  <si>
    <t>00:30:02,7</t>
  </si>
  <si>
    <t>00:30:17,0</t>
  </si>
  <si>
    <t>06.01.2020 20:01:39</t>
  </si>
  <si>
    <t>00:00:14,3</t>
  </si>
  <si>
    <t>00:30:48,4</t>
  </si>
  <si>
    <t>00:31:47,5</t>
  </si>
  <si>
    <t>06.01.2020 20:03:28</t>
  </si>
  <si>
    <t>00:00:59,1</t>
  </si>
  <si>
    <t>00:30:24,5</t>
  </si>
  <si>
    <t>00:30:48,3</t>
  </si>
  <si>
    <t>06.01.2020 20:03:36</t>
  </si>
  <si>
    <t>00:00:23,8</t>
  </si>
  <si>
    <t>00:31:55,8</t>
  </si>
  <si>
    <t>00:32:09,0</t>
  </si>
  <si>
    <t>07.01.2020 07:56:39</t>
  </si>
  <si>
    <t>00:00:13,1</t>
  </si>
  <si>
    <t>00:32:08,9</t>
  </si>
  <si>
    <t>00:34:07,5</t>
  </si>
  <si>
    <t>07.01.2020 07:59:02</t>
  </si>
  <si>
    <t>00:01:58,6</t>
  </si>
  <si>
    <t>00:31:47,6</t>
  </si>
  <si>
    <t>00:31:56,0</t>
  </si>
  <si>
    <t>07.01.2020 07:59:26</t>
  </si>
  <si>
    <t>00:00:08,3</t>
  </si>
  <si>
    <t>00:34:17,7</t>
  </si>
  <si>
    <t>00:34:21,9</t>
  </si>
  <si>
    <t>07.01.2020 08:00:05</t>
  </si>
  <si>
    <t>00:34:46,9</t>
  </si>
  <si>
    <t>00:34:52,0</t>
  </si>
  <si>
    <t>07.01.2020 08:00:51</t>
  </si>
  <si>
    <t>00:35:25,1</t>
  </si>
  <si>
    <t>00:35:30,1</t>
  </si>
  <si>
    <t>07.01.2020 08:01:48</t>
  </si>
  <si>
    <t>00:35:13,6</t>
  </si>
  <si>
    <t>00:35:21,1</t>
  </si>
  <si>
    <t>07.01.2020 08:02:17</t>
  </si>
  <si>
    <t>00:00:07,4</t>
  </si>
  <si>
    <t>00:35:25,2</t>
  </si>
  <si>
    <t>07.01.2020 08:02:25</t>
  </si>
  <si>
    <t>00:01:03,3</t>
  </si>
  <si>
    <t>07.01.2020 08:02:36</t>
  </si>
  <si>
    <t>00:00:10,1</t>
  </si>
  <si>
    <t>00:36:06,1</t>
  </si>
  <si>
    <t>00:36:10,6</t>
  </si>
  <si>
    <t>07.01.2020 08:03:46</t>
  </si>
  <si>
    <t>00:00:04,4</t>
  </si>
  <si>
    <t>07.01.2020 08:03:58</t>
  </si>
  <si>
    <t>00:00:35,9</t>
  </si>
  <si>
    <t>Teamarbeit\Erläutern der Lösung</t>
  </si>
  <si>
    <t>00:37:16,7</t>
  </si>
  <si>
    <t>00:37:30,3</t>
  </si>
  <si>
    <t>07.01.2020 08:13:27</t>
  </si>
  <si>
    <t>00:00:13,6</t>
  </si>
  <si>
    <t>00:36:10,7</t>
  </si>
  <si>
    <t>00:37:16,6</t>
  </si>
  <si>
    <t>07.01.2020 08:13:35</t>
  </si>
  <si>
    <t>00:01:05,9</t>
  </si>
  <si>
    <t>00:38:22,4</t>
  </si>
  <si>
    <t>00:38:35,7</t>
  </si>
  <si>
    <t>07.01.2020 08:15:45</t>
  </si>
  <si>
    <t>00:00:13,3</t>
  </si>
  <si>
    <t>00:37:30,4</t>
  </si>
  <si>
    <t>00:38:11,9</t>
  </si>
  <si>
    <t>07.01.2020 08:15:06</t>
  </si>
  <si>
    <t>00:00:41,5</t>
  </si>
  <si>
    <t>00:38:11,8</t>
  </si>
  <si>
    <t>00:38:22,2</t>
  </si>
  <si>
    <t>07.01.2020 08:15:12</t>
  </si>
  <si>
    <t>00:38:35,8</t>
  </si>
  <si>
    <t>00:38:53,5</t>
  </si>
  <si>
    <t>07.01.2020 08:16:12</t>
  </si>
  <si>
    <t>00:00:17,7</t>
  </si>
  <si>
    <t>00:39:02,7</t>
  </si>
  <si>
    <t>00:39:10,7</t>
  </si>
  <si>
    <t>07.01.2020 08:19:55</t>
  </si>
  <si>
    <t>00:00:08,0</t>
  </si>
  <si>
    <t>00:39:02,6</t>
  </si>
  <si>
    <t>07.01.2020 08:20:01</t>
  </si>
  <si>
    <t>00:00:09,1</t>
  </si>
  <si>
    <t>00:39:18,0</t>
  </si>
  <si>
    <t>07.01.2020 08:20:34</t>
  </si>
  <si>
    <t>00:00:07,3</t>
  </si>
  <si>
    <t>00:39:31,7</t>
  </si>
  <si>
    <t>00:39:38,4</t>
  </si>
  <si>
    <t>07.01.2020 08:22:00</t>
  </si>
  <si>
    <t>00:39:18,2</t>
  </si>
  <si>
    <t>07.01.2020 08:22:09</t>
  </si>
  <si>
    <t>00:00:13,4</t>
  </si>
  <si>
    <t>Überprüfen von Anforderungen</t>
  </si>
  <si>
    <t>00:40:49,7</t>
  </si>
  <si>
    <t>00:41:21,0</t>
  </si>
  <si>
    <t>07.01.2020 08:23:48</t>
  </si>
  <si>
    <t>00:39:38,3</t>
  </si>
  <si>
    <t>07.01.2020 08:23:57</t>
  </si>
  <si>
    <t>00:01:11,4</t>
  </si>
  <si>
    <t>Teamarbeit\Diskussion über Lösungsansätze</t>
  </si>
  <si>
    <t>00:41:31,5</t>
  </si>
  <si>
    <t>00:42:18,3</t>
  </si>
  <si>
    <t>07.01.2020 08:37:39</t>
  </si>
  <si>
    <t>00:00:46,8</t>
  </si>
  <si>
    <t>00:41:21,2</t>
  </si>
  <si>
    <t>07.01.2020 08:37:50</t>
  </si>
  <si>
    <t>00:00:10,2</t>
  </si>
  <si>
    <t>00:42:43,4</t>
  </si>
  <si>
    <t>00:42:52,2</t>
  </si>
  <si>
    <t>07.01.2020 08:38:43</t>
  </si>
  <si>
    <t>00:43:03,9</t>
  </si>
  <si>
    <t>07.01.2020 08:38:48</t>
  </si>
  <si>
    <t>00:00:11,7</t>
  </si>
  <si>
    <t>00:42:18,2</t>
  </si>
  <si>
    <t>07.01.2020 08:38:56</t>
  </si>
  <si>
    <t>00:00:25,1</t>
  </si>
  <si>
    <t>00:43:41,7</t>
  </si>
  <si>
    <t>00:43:51,2</t>
  </si>
  <si>
    <t>07.01.2020 08:40:00</t>
  </si>
  <si>
    <t>00:00:09,4</t>
  </si>
  <si>
    <t>00:43:04,0</t>
  </si>
  <si>
    <t>00:43:41,6</t>
  </si>
  <si>
    <t>07.01.2020 08:40:13</t>
  </si>
  <si>
    <t>00:00:37,6</t>
  </si>
  <si>
    <t>00:44:22,4</t>
  </si>
  <si>
    <t>00:44:43,5</t>
  </si>
  <si>
    <t>07.01.2020 08:41:34</t>
  </si>
  <si>
    <t>00:00:21,1</t>
  </si>
  <si>
    <t>00:45:04,0</t>
  </si>
  <si>
    <t>00:50:52,0</t>
  </si>
  <si>
    <t>07.01.2020 08:43:58</t>
  </si>
  <si>
    <t>00:05:48,0</t>
  </si>
  <si>
    <t>00:44:43,6</t>
  </si>
  <si>
    <t>00:45:01,2</t>
  </si>
  <si>
    <t>07.01.2020 08:44:07</t>
  </si>
  <si>
    <t>00:44:22,5</t>
  </si>
  <si>
    <t>07.01.2020 08:44:14</t>
  </si>
  <si>
    <t>00:51:11,2</t>
  </si>
  <si>
    <t>00:51:13,0</t>
  </si>
  <si>
    <t>07.01.2020 08:44:52</t>
  </si>
  <si>
    <t>00:00:01,7</t>
  </si>
  <si>
    <t>00:45:01,0</t>
  </si>
  <si>
    <t>07.01.2020 08:45:07</t>
  </si>
  <si>
    <t>00:50:52,2</t>
  </si>
  <si>
    <t>00:51:11,1</t>
  </si>
  <si>
    <t>07.01.2020 08:45:31</t>
  </si>
  <si>
    <t>00:00:18,9</t>
  </si>
  <si>
    <t>00:51:13,2</t>
  </si>
  <si>
    <t>00:52:40,3</t>
  </si>
  <si>
    <t>07.01.2020 08:47:15</t>
  </si>
  <si>
    <t>00:01:27,1</t>
  </si>
  <si>
    <t>00:52:40,4</t>
  </si>
  <si>
    <t>00:53:05,7</t>
  </si>
  <si>
    <t>07.01.2020 08:47:53</t>
  </si>
  <si>
    <t>00:00:25,3</t>
  </si>
  <si>
    <t>Arbeiten an Features\Sicherheitselemente</t>
  </si>
  <si>
    <t>07.01.2020 08:47:55</t>
  </si>
  <si>
    <t>00:53:05,9</t>
  </si>
  <si>
    <t>00:53:50,0</t>
  </si>
  <si>
    <t>07.01.2020 08:49:01</t>
  </si>
  <si>
    <t>00:00:44,1</t>
  </si>
  <si>
    <t>00:53:50,1</t>
  </si>
  <si>
    <t>00:54:05,6</t>
  </si>
  <si>
    <t>07.01.2020 08:49:28</t>
  </si>
  <si>
    <t>00:00:15,5</t>
  </si>
  <si>
    <t>Keine Bearbeitungszeit\Bearbeitungspause</t>
  </si>
  <si>
    <t>00:58:30,9</t>
  </si>
  <si>
    <t>00:58:46,0</t>
  </si>
  <si>
    <t>07.01.2020 08:54:26</t>
  </si>
  <si>
    <t>00:54:05,7</t>
  </si>
  <si>
    <t>00:58:31,0</t>
  </si>
  <si>
    <t>07.01.2020 08:54:39</t>
  </si>
  <si>
    <t>00:04:25,3</t>
  </si>
  <si>
    <t>Zeitpunkt Fertigstellung</t>
  </si>
  <si>
    <t>00:53:07,9</t>
  </si>
  <si>
    <t>07.01.2020 08:54:59</t>
  </si>
  <si>
    <t>00:00:01,9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</si>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</sst>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2364A2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DC3C26"/>
      <name val="Calibri"/>
    </font>
    <font>
      <sz val="12"/>
      <color rgb="FFCC7099"/>
      <name val="Calibri"/>
    </font>
    <font>
      <sz val="12"/>
      <color rgb="FFEA7915"/>
      <name val="Calibri"/>
    </font>
    <font>
      <sz val="12"/>
      <color rgb="FF961E96"/>
      <name val="Calibri"/>
    </font>
    <font>
      <sz val="12"/>
      <color rgb="FF8B4513"/>
      <name val="Calibri"/>
    </font>
    <font>
      <sz val="12"/>
      <color rgb="FF6DA529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showGridLines="0" tabSelected="1" workbookViewId="0">
      <selection activeCell="O8" sqref="O8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7" customWidth="1"/>
    <col min="8" max="11" width="22.7109375" style="17" hidden="1" customWidth="1"/>
    <col min="12" max="13" width="22.7109375" style="17" customWidth="1"/>
    <col min="14" max="14" width="22.7109375" customWidth="1"/>
    <col min="15" max="15" width="9.7109375" style="17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449</v>
      </c>
      <c r="N1" s="1" t="s">
        <v>12</v>
      </c>
    </row>
    <row r="2" spans="1:15" ht="15.75" customHeight="1">
      <c r="A2" s="18" t="s">
        <v>13</v>
      </c>
      <c r="B2" s="4" t="s">
        <v>14</v>
      </c>
      <c r="C2" s="2" t="s">
        <v>15</v>
      </c>
      <c r="D2" s="4" t="s">
        <v>16</v>
      </c>
      <c r="E2" s="2" t="s">
        <v>163</v>
      </c>
      <c r="F2" s="13" t="s">
        <v>164</v>
      </c>
      <c r="G2" s="13" t="s">
        <v>165</v>
      </c>
      <c r="H2" s="14">
        <v>0</v>
      </c>
      <c r="I2" s="15"/>
      <c r="J2" s="13" t="s">
        <v>20</v>
      </c>
      <c r="K2" s="13" t="s">
        <v>166</v>
      </c>
      <c r="L2" s="13" t="s">
        <v>167</v>
      </c>
      <c r="M2" s="16">
        <f>G2-F2</f>
        <v>7.9861111111112146E-5</v>
      </c>
      <c r="N2" s="5">
        <v>0.19665153540776975</v>
      </c>
    </row>
    <row r="3" spans="1:15" ht="15.75" customHeight="1">
      <c r="A3" s="22" t="s">
        <v>13</v>
      </c>
      <c r="B3" s="4" t="s">
        <v>14</v>
      </c>
      <c r="C3" s="2" t="s">
        <v>15</v>
      </c>
      <c r="D3" s="4" t="s">
        <v>16</v>
      </c>
      <c r="E3" s="2" t="s">
        <v>163</v>
      </c>
      <c r="F3" s="13" t="s">
        <v>170</v>
      </c>
      <c r="G3" s="13" t="s">
        <v>171</v>
      </c>
      <c r="H3" s="14">
        <v>0</v>
      </c>
      <c r="I3" s="15"/>
      <c r="J3" s="13" t="s">
        <v>20</v>
      </c>
      <c r="K3" s="13" t="s">
        <v>172</v>
      </c>
      <c r="L3" s="13" t="s">
        <v>173</v>
      </c>
      <c r="M3" s="16">
        <f>G3-F3</f>
        <v>6.1342592592593739E-5</v>
      </c>
      <c r="N3" s="5">
        <v>0.15218231021028159</v>
      </c>
    </row>
    <row r="4" spans="1:15" ht="15.75" customHeight="1">
      <c r="A4" s="20" t="s">
        <v>13</v>
      </c>
      <c r="B4" s="4" t="s">
        <v>14</v>
      </c>
      <c r="C4" s="2" t="s">
        <v>15</v>
      </c>
      <c r="D4" s="4" t="s">
        <v>16</v>
      </c>
      <c r="E4" s="2" t="s">
        <v>163</v>
      </c>
      <c r="F4" s="13" t="s">
        <v>174</v>
      </c>
      <c r="G4" s="13" t="s">
        <v>175</v>
      </c>
      <c r="H4" s="14">
        <v>0</v>
      </c>
      <c r="I4" s="15"/>
      <c r="J4" s="13" t="s">
        <v>20</v>
      </c>
      <c r="K4" s="13" t="s">
        <v>176</v>
      </c>
      <c r="L4" s="13" t="s">
        <v>177</v>
      </c>
      <c r="M4" s="16">
        <f>G4-F4</f>
        <v>1.2152777777777943E-4</v>
      </c>
      <c r="N4" s="5">
        <v>0.29767154826073711</v>
      </c>
    </row>
    <row r="5" spans="1:15" ht="15.75" customHeight="1">
      <c r="A5" s="22" t="s">
        <v>13</v>
      </c>
      <c r="B5" s="4" t="s">
        <v>14</v>
      </c>
      <c r="C5" s="2" t="s">
        <v>15</v>
      </c>
      <c r="D5" s="4" t="s">
        <v>16</v>
      </c>
      <c r="E5" s="2" t="s">
        <v>163</v>
      </c>
      <c r="F5" s="13" t="s">
        <v>224</v>
      </c>
      <c r="G5" s="13" t="s">
        <v>225</v>
      </c>
      <c r="H5" s="14">
        <v>0</v>
      </c>
      <c r="I5" s="15"/>
      <c r="J5" s="13" t="s">
        <v>20</v>
      </c>
      <c r="K5" s="13" t="s">
        <v>226</v>
      </c>
      <c r="L5" s="13" t="s">
        <v>61</v>
      </c>
      <c r="M5" s="16">
        <f>G5-F5</f>
        <v>1.0300925925926102E-4</v>
      </c>
      <c r="N5" s="5">
        <v>0.25101856646872944</v>
      </c>
    </row>
    <row r="6" spans="1:15" ht="15.75" customHeight="1">
      <c r="A6" s="41" t="s">
        <v>13</v>
      </c>
      <c r="B6" s="4" t="s">
        <v>14</v>
      </c>
      <c r="C6" s="2" t="s">
        <v>15</v>
      </c>
      <c r="D6" s="4" t="s">
        <v>16</v>
      </c>
      <c r="E6" s="2" t="s">
        <v>163</v>
      </c>
      <c r="F6" s="13" t="s">
        <v>303</v>
      </c>
      <c r="G6" s="13" t="s">
        <v>304</v>
      </c>
      <c r="H6" s="14">
        <v>0</v>
      </c>
      <c r="I6" s="15"/>
      <c r="J6" s="13" t="s">
        <v>20</v>
      </c>
      <c r="K6" s="13" t="s">
        <v>305</v>
      </c>
      <c r="L6" s="13" t="s">
        <v>237</v>
      </c>
      <c r="M6" s="16">
        <f>G6-F6</f>
        <v>5.9027777777779372E-5</v>
      </c>
      <c r="N6" s="5">
        <v>0.14452498189183655</v>
      </c>
    </row>
    <row r="7" spans="1:15" ht="15.75" customHeight="1">
      <c r="A7" s="20" t="s">
        <v>13</v>
      </c>
      <c r="B7" s="4" t="s">
        <v>14</v>
      </c>
      <c r="C7" s="2" t="s">
        <v>15</v>
      </c>
      <c r="D7" s="4" t="s">
        <v>16</v>
      </c>
      <c r="E7" s="2" t="s">
        <v>163</v>
      </c>
      <c r="F7" s="13" t="s">
        <v>309</v>
      </c>
      <c r="G7" s="13" t="s">
        <v>310</v>
      </c>
      <c r="H7" s="14">
        <v>0</v>
      </c>
      <c r="I7" s="15"/>
      <c r="J7" s="13" t="s">
        <v>20</v>
      </c>
      <c r="K7" s="13" t="s">
        <v>311</v>
      </c>
      <c r="L7" s="13" t="s">
        <v>312</v>
      </c>
      <c r="M7" s="16">
        <f>G7-F7</f>
        <v>8.6805555555555247E-5</v>
      </c>
      <c r="N7" s="5">
        <v>0.21134226158908281</v>
      </c>
      <c r="O7" s="48">
        <f>SUM(M2:M7)</f>
        <v>5.1157407407408095E-4</v>
      </c>
    </row>
    <row r="8" spans="1:15" ht="15.75" customHeight="1">
      <c r="A8" s="27" t="s">
        <v>13</v>
      </c>
      <c r="B8" s="4" t="s">
        <v>14</v>
      </c>
      <c r="C8" s="2" t="s">
        <v>15</v>
      </c>
      <c r="D8" s="4" t="s">
        <v>16</v>
      </c>
      <c r="E8" s="2" t="s">
        <v>209</v>
      </c>
      <c r="F8" s="13" t="s">
        <v>205</v>
      </c>
      <c r="G8" s="13" t="s">
        <v>206</v>
      </c>
      <c r="H8" s="14">
        <v>0</v>
      </c>
      <c r="I8" s="15"/>
      <c r="J8" s="13" t="s">
        <v>20</v>
      </c>
      <c r="K8" s="13" t="s">
        <v>210</v>
      </c>
      <c r="L8" s="13" t="s">
        <v>208</v>
      </c>
      <c r="M8" s="16">
        <f>G8-F8</f>
        <v>1.9328703703703695E-4</v>
      </c>
      <c r="N8" s="5">
        <v>0.47361993673345176</v>
      </c>
    </row>
    <row r="9" spans="1:15" ht="15.75" customHeight="1">
      <c r="A9" s="27" t="s">
        <v>13</v>
      </c>
      <c r="B9" s="4" t="s">
        <v>14</v>
      </c>
      <c r="C9" s="2" t="s">
        <v>15</v>
      </c>
      <c r="D9" s="4" t="s">
        <v>16</v>
      </c>
      <c r="E9" s="2" t="s">
        <v>209</v>
      </c>
      <c r="F9" s="13" t="s">
        <v>202</v>
      </c>
      <c r="G9" s="13" t="s">
        <v>198</v>
      </c>
      <c r="H9" s="14">
        <v>0</v>
      </c>
      <c r="I9" s="15"/>
      <c r="J9" s="13" t="s">
        <v>20</v>
      </c>
      <c r="K9" s="13" t="s">
        <v>211</v>
      </c>
      <c r="L9" s="13" t="s">
        <v>204</v>
      </c>
      <c r="M9" s="16">
        <f>G9-F9</f>
        <v>3.5300925925925777E-4</v>
      </c>
      <c r="N9" s="5">
        <v>0.86258385483520583</v>
      </c>
    </row>
    <row r="10" spans="1:15" ht="15.75" customHeight="1">
      <c r="A10" s="31" t="s">
        <v>13</v>
      </c>
      <c r="B10" s="4" t="s">
        <v>14</v>
      </c>
      <c r="C10" s="2" t="s">
        <v>15</v>
      </c>
      <c r="D10" s="4" t="s">
        <v>16</v>
      </c>
      <c r="E10" s="2" t="s">
        <v>209</v>
      </c>
      <c r="F10" s="13" t="s">
        <v>212</v>
      </c>
      <c r="G10" s="13" t="s">
        <v>213</v>
      </c>
      <c r="H10" s="14">
        <v>0</v>
      </c>
      <c r="I10" s="15"/>
      <c r="J10" s="13" t="s">
        <v>20</v>
      </c>
      <c r="K10" s="13" t="s">
        <v>214</v>
      </c>
      <c r="L10" s="13" t="s">
        <v>215</v>
      </c>
      <c r="M10" s="16">
        <f>G10-F10</f>
        <v>8.2060185185185187E-4</v>
      </c>
      <c r="N10" s="5">
        <v>2.0099636021660596</v>
      </c>
      <c r="O10" s="48">
        <f>SUM(M8:M10)</f>
        <v>1.3668981481481466E-3</v>
      </c>
    </row>
    <row r="11" spans="1:15" ht="15.75" customHeight="1">
      <c r="A11" s="31" t="s">
        <v>13</v>
      </c>
      <c r="B11" s="4" t="s">
        <v>14</v>
      </c>
      <c r="C11" s="2" t="s">
        <v>15</v>
      </c>
      <c r="D11" s="4" t="s">
        <v>16</v>
      </c>
      <c r="E11" s="2" t="s">
        <v>427</v>
      </c>
      <c r="F11" s="13" t="s">
        <v>423</v>
      </c>
      <c r="G11" s="13" t="s">
        <v>424</v>
      </c>
      <c r="H11" s="14">
        <v>0</v>
      </c>
      <c r="I11" s="15"/>
      <c r="J11" s="13" t="s">
        <v>20</v>
      </c>
      <c r="K11" s="13" t="s">
        <v>428</v>
      </c>
      <c r="L11" s="13" t="s">
        <v>426</v>
      </c>
      <c r="M11" s="16">
        <f>G11-F11</f>
        <v>2.9282407407407729E-4</v>
      </c>
      <c r="N11" s="5">
        <v>0.71791707056710174</v>
      </c>
      <c r="O11" s="49">
        <f>M11</f>
        <v>2.9282407407407729E-4</v>
      </c>
    </row>
    <row r="12" spans="1:15" ht="15.75" customHeight="1">
      <c r="A12" s="29" t="s">
        <v>13</v>
      </c>
      <c r="B12" s="4" t="s">
        <v>14</v>
      </c>
      <c r="C12" s="2" t="s">
        <v>15</v>
      </c>
      <c r="D12" s="4" t="s">
        <v>16</v>
      </c>
      <c r="E12" s="2" t="s">
        <v>32</v>
      </c>
      <c r="F12" s="13" t="s">
        <v>33</v>
      </c>
      <c r="G12" s="13" t="s">
        <v>28</v>
      </c>
      <c r="H12" s="14">
        <v>0</v>
      </c>
      <c r="I12" s="15"/>
      <c r="J12" s="13" t="s">
        <v>20</v>
      </c>
      <c r="K12" s="13" t="s">
        <v>34</v>
      </c>
      <c r="L12" s="13" t="s">
        <v>35</v>
      </c>
      <c r="M12" s="16">
        <f>G12-F12</f>
        <v>3.3796296296296309E-4</v>
      </c>
      <c r="N12" s="5">
        <v>0.82931701736285013</v>
      </c>
    </row>
    <row r="13" spans="1:15" ht="15.75" customHeight="1">
      <c r="A13" s="29" t="s">
        <v>13</v>
      </c>
      <c r="B13" s="4" t="s">
        <v>14</v>
      </c>
      <c r="C13" s="2" t="s">
        <v>15</v>
      </c>
      <c r="D13" s="4" t="s">
        <v>16</v>
      </c>
      <c r="E13" s="2" t="s">
        <v>32</v>
      </c>
      <c r="F13" s="13" t="s">
        <v>44</v>
      </c>
      <c r="G13" s="13" t="s">
        <v>48</v>
      </c>
      <c r="H13" s="14">
        <v>0</v>
      </c>
      <c r="I13" s="15"/>
      <c r="J13" s="13" t="s">
        <v>20</v>
      </c>
      <c r="K13" s="13" t="s">
        <v>52</v>
      </c>
      <c r="L13" s="13" t="s">
        <v>53</v>
      </c>
      <c r="M13" s="16">
        <f>G13-F13</f>
        <v>2.0717592592592619E-4</v>
      </c>
      <c r="N13" s="5">
        <v>0.50765250703765186</v>
      </c>
    </row>
    <row r="14" spans="1:15" ht="15.75" customHeight="1">
      <c r="A14" s="6" t="s">
        <v>13</v>
      </c>
      <c r="B14" s="4" t="s">
        <v>14</v>
      </c>
      <c r="C14" s="2" t="s">
        <v>15</v>
      </c>
      <c r="D14" s="4" t="s">
        <v>16</v>
      </c>
      <c r="E14" s="2" t="s">
        <v>32</v>
      </c>
      <c r="F14" s="13" t="s">
        <v>54</v>
      </c>
      <c r="G14" s="13" t="s">
        <v>40</v>
      </c>
      <c r="H14" s="14">
        <v>0</v>
      </c>
      <c r="I14" s="15"/>
      <c r="J14" s="13" t="s">
        <v>20</v>
      </c>
      <c r="K14" s="13" t="s">
        <v>55</v>
      </c>
      <c r="L14" s="13" t="s">
        <v>56</v>
      </c>
      <c r="M14" s="16">
        <f>G14-F14</f>
        <v>9.7222222222222068E-5</v>
      </c>
      <c r="N14" s="5">
        <v>0.23862503878294988</v>
      </c>
    </row>
    <row r="15" spans="1:15" ht="15.75" customHeight="1">
      <c r="A15" s="6" t="s">
        <v>13</v>
      </c>
      <c r="B15" s="4" t="s">
        <v>14</v>
      </c>
      <c r="C15" s="2" t="s">
        <v>15</v>
      </c>
      <c r="D15" s="4" t="s">
        <v>16</v>
      </c>
      <c r="E15" s="2" t="s">
        <v>32</v>
      </c>
      <c r="F15" s="13" t="s">
        <v>49</v>
      </c>
      <c r="G15" s="13" t="s">
        <v>66</v>
      </c>
      <c r="H15" s="14">
        <v>0</v>
      </c>
      <c r="I15" s="15"/>
      <c r="J15" s="13" t="s">
        <v>20</v>
      </c>
      <c r="K15" s="13" t="s">
        <v>67</v>
      </c>
      <c r="L15" s="13" t="s">
        <v>68</v>
      </c>
      <c r="M15" s="16">
        <f>G15-F15</f>
        <v>2.4884259259259217E-4</v>
      </c>
      <c r="N15" s="5">
        <v>0.60813367086080283</v>
      </c>
    </row>
    <row r="16" spans="1:15" ht="15.75" customHeight="1">
      <c r="A16" s="29" t="s">
        <v>13</v>
      </c>
      <c r="B16" s="4" t="s">
        <v>14</v>
      </c>
      <c r="C16" s="2" t="s">
        <v>15</v>
      </c>
      <c r="D16" s="4" t="s">
        <v>16</v>
      </c>
      <c r="E16" s="2" t="s">
        <v>32</v>
      </c>
      <c r="F16" s="13" t="s">
        <v>69</v>
      </c>
      <c r="G16" s="13" t="s">
        <v>58</v>
      </c>
      <c r="H16" s="14">
        <v>0</v>
      </c>
      <c r="I16" s="15"/>
      <c r="J16" s="13" t="s">
        <v>20</v>
      </c>
      <c r="K16" s="13" t="s">
        <v>70</v>
      </c>
      <c r="L16" s="13" t="s">
        <v>71</v>
      </c>
      <c r="M16" s="16">
        <f>G16-F16</f>
        <v>1.6087962962962974E-4</v>
      </c>
      <c r="N16" s="5">
        <v>0.39301946606300453</v>
      </c>
    </row>
    <row r="17" spans="1:14" ht="15.75" customHeight="1">
      <c r="A17" s="23" t="s">
        <v>13</v>
      </c>
      <c r="B17" s="4" t="s">
        <v>14</v>
      </c>
      <c r="C17" s="2" t="s">
        <v>15</v>
      </c>
      <c r="D17" s="4" t="s">
        <v>16</v>
      </c>
      <c r="E17" s="2" t="s">
        <v>32</v>
      </c>
      <c r="F17" s="13" t="s">
        <v>87</v>
      </c>
      <c r="G17" s="13" t="s">
        <v>76</v>
      </c>
      <c r="H17" s="14">
        <v>0</v>
      </c>
      <c r="I17" s="15"/>
      <c r="J17" s="13" t="s">
        <v>20</v>
      </c>
      <c r="K17" s="13" t="s">
        <v>88</v>
      </c>
      <c r="L17" s="13" t="s">
        <v>89</v>
      </c>
      <c r="M17" s="16">
        <f>G17-F17</f>
        <v>1.7476851851851811E-4</v>
      </c>
      <c r="N17" s="5">
        <v>0.43065381672439917</v>
      </c>
    </row>
    <row r="18" spans="1:14" ht="15.75" customHeight="1">
      <c r="A18" s="29" t="s">
        <v>13</v>
      </c>
      <c r="B18" s="4" t="s">
        <v>14</v>
      </c>
      <c r="C18" s="2" t="s">
        <v>15</v>
      </c>
      <c r="D18" s="4" t="s">
        <v>16</v>
      </c>
      <c r="E18" s="2" t="s">
        <v>32</v>
      </c>
      <c r="F18" s="13" t="s">
        <v>90</v>
      </c>
      <c r="G18" s="13" t="s">
        <v>91</v>
      </c>
      <c r="H18" s="14">
        <v>0</v>
      </c>
      <c r="I18" s="15"/>
      <c r="J18" s="13" t="s">
        <v>20</v>
      </c>
      <c r="K18" s="13" t="s">
        <v>92</v>
      </c>
      <c r="L18" s="13" t="s">
        <v>61</v>
      </c>
      <c r="M18" s="16">
        <f>G18-F18</f>
        <v>1.0300925925925929E-4</v>
      </c>
      <c r="N18" s="5">
        <v>0.25161413644905295</v>
      </c>
    </row>
    <row r="19" spans="1:14" ht="15.75" customHeight="1">
      <c r="A19" s="29" t="s">
        <v>13</v>
      </c>
      <c r="B19" s="4" t="s">
        <v>14</v>
      </c>
      <c r="C19" s="2" t="s">
        <v>15</v>
      </c>
      <c r="D19" s="4" t="s">
        <v>16</v>
      </c>
      <c r="E19" s="2" t="s">
        <v>32</v>
      </c>
      <c r="F19" s="13" t="s">
        <v>97</v>
      </c>
      <c r="G19" s="13" t="s">
        <v>93</v>
      </c>
      <c r="H19" s="14">
        <v>0</v>
      </c>
      <c r="I19" s="15"/>
      <c r="J19" s="13" t="s">
        <v>20</v>
      </c>
      <c r="K19" s="13" t="s">
        <v>98</v>
      </c>
      <c r="L19" s="13" t="s">
        <v>99</v>
      </c>
      <c r="M19" s="16">
        <f>G19-F19</f>
        <v>7.9050925925925903E-4</v>
      </c>
      <c r="N19" s="5">
        <v>1.9374175064676065</v>
      </c>
    </row>
    <row r="20" spans="1:14" ht="15.75" customHeight="1">
      <c r="A20" s="6" t="s">
        <v>13</v>
      </c>
      <c r="B20" s="4" t="s">
        <v>14</v>
      </c>
      <c r="C20" s="2" t="s">
        <v>15</v>
      </c>
      <c r="D20" s="4" t="s">
        <v>16</v>
      </c>
      <c r="E20" s="2" t="s">
        <v>32</v>
      </c>
      <c r="F20" s="13" t="s">
        <v>104</v>
      </c>
      <c r="G20" s="13" t="s">
        <v>100</v>
      </c>
      <c r="H20" s="14">
        <v>0</v>
      </c>
      <c r="I20" s="15"/>
      <c r="J20" s="13" t="s">
        <v>20</v>
      </c>
      <c r="K20" s="13" t="s">
        <v>105</v>
      </c>
      <c r="L20" s="13" t="s">
        <v>106</v>
      </c>
      <c r="M20" s="16">
        <f>G20-F20</f>
        <v>7.6851851851851821E-4</v>
      </c>
      <c r="N20" s="5">
        <v>1.8839296501395053</v>
      </c>
    </row>
    <row r="21" spans="1:14" ht="15.75" customHeight="1">
      <c r="A21" s="6" t="s">
        <v>13</v>
      </c>
      <c r="B21" s="4" t="s">
        <v>14</v>
      </c>
      <c r="C21" s="2" t="s">
        <v>15</v>
      </c>
      <c r="D21" s="4" t="s">
        <v>16</v>
      </c>
      <c r="E21" s="2" t="s">
        <v>32</v>
      </c>
      <c r="F21" s="13" t="s">
        <v>121</v>
      </c>
      <c r="G21" s="13" t="s">
        <v>122</v>
      </c>
      <c r="H21" s="14">
        <v>0</v>
      </c>
      <c r="I21" s="15"/>
      <c r="J21" s="13" t="s">
        <v>20</v>
      </c>
      <c r="K21" s="13" t="s">
        <v>123</v>
      </c>
      <c r="L21" s="13" t="s">
        <v>124</v>
      </c>
      <c r="M21" s="16">
        <f>G21-F21</f>
        <v>9.9537037037037129E-4</v>
      </c>
      <c r="N21" s="5">
        <v>2.4393979184545582</v>
      </c>
    </row>
    <row r="22" spans="1:14" ht="15.75" customHeight="1">
      <c r="A22" s="23" t="s">
        <v>13</v>
      </c>
      <c r="B22" s="4" t="s">
        <v>14</v>
      </c>
      <c r="C22" s="2" t="s">
        <v>15</v>
      </c>
      <c r="D22" s="4" t="s">
        <v>16</v>
      </c>
      <c r="E22" s="2" t="s">
        <v>32</v>
      </c>
      <c r="F22" s="13" t="s">
        <v>129</v>
      </c>
      <c r="G22" s="13" t="s">
        <v>130</v>
      </c>
      <c r="H22" s="14">
        <v>0</v>
      </c>
      <c r="I22" s="15"/>
      <c r="J22" s="13" t="s">
        <v>20</v>
      </c>
      <c r="K22" s="13" t="s">
        <v>131</v>
      </c>
      <c r="L22" s="13" t="s">
        <v>132</v>
      </c>
      <c r="M22" s="16">
        <f>G22-F22</f>
        <v>3.252314814814819E-4</v>
      </c>
      <c r="N22" s="5">
        <v>0.79854590171280249</v>
      </c>
    </row>
    <row r="23" spans="1:14" ht="15.75" customHeight="1">
      <c r="A23" s="6" t="s">
        <v>13</v>
      </c>
      <c r="B23" s="4" t="s">
        <v>14</v>
      </c>
      <c r="C23" s="2" t="s">
        <v>15</v>
      </c>
      <c r="D23" s="4" t="s">
        <v>16</v>
      </c>
      <c r="E23" s="2" t="s">
        <v>32</v>
      </c>
      <c r="F23" s="13" t="s">
        <v>142</v>
      </c>
      <c r="G23" s="13" t="s">
        <v>145</v>
      </c>
      <c r="H23" s="14">
        <v>0</v>
      </c>
      <c r="I23" s="15"/>
      <c r="J23" s="13" t="s">
        <v>20</v>
      </c>
      <c r="K23" s="13" t="s">
        <v>149</v>
      </c>
      <c r="L23" s="13" t="s">
        <v>150</v>
      </c>
      <c r="M23" s="16">
        <f>G23-F23</f>
        <v>5.7870370370370107E-4</v>
      </c>
      <c r="N23" s="5">
        <v>1.4180237626750054</v>
      </c>
    </row>
    <row r="24" spans="1:14" ht="15.75" customHeight="1">
      <c r="A24" s="23" t="s">
        <v>13</v>
      </c>
      <c r="B24" s="4" t="s">
        <v>14</v>
      </c>
      <c r="C24" s="2" t="s">
        <v>15</v>
      </c>
      <c r="D24" s="4" t="s">
        <v>16</v>
      </c>
      <c r="E24" s="2" t="s">
        <v>32</v>
      </c>
      <c r="F24" s="13" t="s">
        <v>155</v>
      </c>
      <c r="G24" s="13" t="s">
        <v>156</v>
      </c>
      <c r="H24" s="14">
        <v>0</v>
      </c>
      <c r="I24" s="15"/>
      <c r="J24" s="13" t="s">
        <v>20</v>
      </c>
      <c r="K24" s="13" t="s">
        <v>157</v>
      </c>
      <c r="L24" s="13" t="s">
        <v>158</v>
      </c>
      <c r="M24" s="16">
        <f>G24-F24</f>
        <v>5.5671296296296371E-4</v>
      </c>
      <c r="N24" s="5">
        <v>1.3657554067828048</v>
      </c>
    </row>
    <row r="25" spans="1:14" ht="15.75" customHeight="1">
      <c r="A25" s="6" t="s">
        <v>13</v>
      </c>
      <c r="B25" s="4" t="s">
        <v>14</v>
      </c>
      <c r="C25" s="2" t="s">
        <v>15</v>
      </c>
      <c r="D25" s="4" t="s">
        <v>16</v>
      </c>
      <c r="E25" s="2" t="s">
        <v>32</v>
      </c>
      <c r="F25" s="13" t="s">
        <v>152</v>
      </c>
      <c r="G25" s="13" t="s">
        <v>159</v>
      </c>
      <c r="H25" s="14">
        <v>0</v>
      </c>
      <c r="I25" s="15"/>
      <c r="J25" s="13" t="s">
        <v>20</v>
      </c>
      <c r="K25" s="13" t="s">
        <v>168</v>
      </c>
      <c r="L25" s="13" t="s">
        <v>169</v>
      </c>
      <c r="M25" s="16">
        <f>G25-F25</f>
        <v>2.9398148148148361E-4</v>
      </c>
      <c r="N25" s="5">
        <v>0.7215472113995498</v>
      </c>
    </row>
    <row r="26" spans="1:14" ht="15.75" customHeight="1">
      <c r="A26" s="23" t="s">
        <v>13</v>
      </c>
      <c r="B26" s="4" t="s">
        <v>14</v>
      </c>
      <c r="C26" s="2" t="s">
        <v>15</v>
      </c>
      <c r="D26" s="4" t="s">
        <v>16</v>
      </c>
      <c r="E26" s="2" t="s">
        <v>32</v>
      </c>
      <c r="F26" s="13" t="s">
        <v>185</v>
      </c>
      <c r="G26" s="13" t="s">
        <v>186</v>
      </c>
      <c r="H26" s="14">
        <v>0</v>
      </c>
      <c r="I26" s="15"/>
      <c r="J26" s="13" t="s">
        <v>20</v>
      </c>
      <c r="K26" s="13" t="s">
        <v>187</v>
      </c>
      <c r="L26" s="13" t="s">
        <v>188</v>
      </c>
      <c r="M26" s="16">
        <f>G26-F26</f>
        <v>1.6550925925925917E-3</v>
      </c>
      <c r="N26" s="5">
        <v>4.0559450079040644</v>
      </c>
    </row>
    <row r="27" spans="1:14" ht="15.75" customHeight="1">
      <c r="A27" s="29" t="s">
        <v>13</v>
      </c>
      <c r="B27" s="4" t="s">
        <v>14</v>
      </c>
      <c r="C27" s="2" t="s">
        <v>15</v>
      </c>
      <c r="D27" s="4" t="s">
        <v>16</v>
      </c>
      <c r="E27" s="2" t="s">
        <v>32</v>
      </c>
      <c r="F27" s="13" t="s">
        <v>202</v>
      </c>
      <c r="G27" s="13" t="s">
        <v>198</v>
      </c>
      <c r="H27" s="14">
        <v>0</v>
      </c>
      <c r="I27" s="15"/>
      <c r="J27" s="13" t="s">
        <v>20</v>
      </c>
      <c r="K27" s="13" t="s">
        <v>203</v>
      </c>
      <c r="L27" s="13" t="s">
        <v>204</v>
      </c>
      <c r="M27" s="16">
        <f>G27-F27</f>
        <v>3.5300925925925777E-4</v>
      </c>
      <c r="N27" s="5">
        <v>0.86258385483520583</v>
      </c>
    </row>
    <row r="28" spans="1:14" ht="15.75" customHeight="1">
      <c r="A28" s="29" t="s">
        <v>13</v>
      </c>
      <c r="B28" s="4" t="s">
        <v>14</v>
      </c>
      <c r="C28" s="2" t="s">
        <v>15</v>
      </c>
      <c r="D28" s="4" t="s">
        <v>16</v>
      </c>
      <c r="E28" s="2" t="s">
        <v>32</v>
      </c>
      <c r="F28" s="13" t="s">
        <v>205</v>
      </c>
      <c r="G28" s="13" t="s">
        <v>206</v>
      </c>
      <c r="H28" s="14">
        <v>0</v>
      </c>
      <c r="I28" s="15"/>
      <c r="J28" s="13" t="s">
        <v>20</v>
      </c>
      <c r="K28" s="13" t="s">
        <v>207</v>
      </c>
      <c r="L28" s="13" t="s">
        <v>208</v>
      </c>
      <c r="M28" s="16">
        <f>G28-F28</f>
        <v>1.9328703703703695E-4</v>
      </c>
      <c r="N28" s="5">
        <v>0.47361993673345176</v>
      </c>
    </row>
    <row r="29" spans="1:14" ht="15.75" customHeight="1">
      <c r="A29" s="29" t="s">
        <v>13</v>
      </c>
      <c r="B29" s="4" t="s">
        <v>14</v>
      </c>
      <c r="C29" s="2" t="s">
        <v>15</v>
      </c>
      <c r="D29" s="4" t="s">
        <v>16</v>
      </c>
      <c r="E29" s="2" t="s">
        <v>32</v>
      </c>
      <c r="F29" s="13" t="s">
        <v>280</v>
      </c>
      <c r="G29" s="13" t="s">
        <v>281</v>
      </c>
      <c r="H29" s="14">
        <v>0</v>
      </c>
      <c r="I29" s="15"/>
      <c r="J29" s="13" t="s">
        <v>20</v>
      </c>
      <c r="K29" s="13" t="s">
        <v>282</v>
      </c>
      <c r="L29" s="13" t="s">
        <v>283</v>
      </c>
      <c r="M29" s="16">
        <f>G29-F29</f>
        <v>6.8402777777777993E-4</v>
      </c>
      <c r="N29" s="5">
        <v>1.676813099363194</v>
      </c>
    </row>
    <row r="30" spans="1:14" ht="15.75" customHeight="1">
      <c r="A30" s="6" t="s">
        <v>13</v>
      </c>
      <c r="B30" s="4" t="s">
        <v>14</v>
      </c>
      <c r="C30" s="2" t="s">
        <v>15</v>
      </c>
      <c r="D30" s="4" t="s">
        <v>16</v>
      </c>
      <c r="E30" s="2" t="s">
        <v>32</v>
      </c>
      <c r="F30" s="13" t="s">
        <v>301</v>
      </c>
      <c r="G30" s="13" t="s">
        <v>313</v>
      </c>
      <c r="H30" s="14">
        <v>0</v>
      </c>
      <c r="I30" s="15"/>
      <c r="J30" s="13" t="s">
        <v>20</v>
      </c>
      <c r="K30" s="13" t="s">
        <v>314</v>
      </c>
      <c r="L30" s="13" t="s">
        <v>315</v>
      </c>
      <c r="M30" s="16">
        <f>G30-F30</f>
        <v>7.3263888888889378E-4</v>
      </c>
      <c r="N30" s="5">
        <v>1.795615130200106</v>
      </c>
    </row>
    <row r="31" spans="1:14" ht="15.75" customHeight="1">
      <c r="A31" s="6" t="s">
        <v>13</v>
      </c>
      <c r="B31" s="4" t="s">
        <v>14</v>
      </c>
      <c r="C31" s="2" t="s">
        <v>15</v>
      </c>
      <c r="D31" s="4" t="s">
        <v>16</v>
      </c>
      <c r="E31" s="2" t="s">
        <v>32</v>
      </c>
      <c r="F31" s="13" t="s">
        <v>293</v>
      </c>
      <c r="G31" s="13" t="s">
        <v>300</v>
      </c>
      <c r="H31" s="14">
        <v>0</v>
      </c>
      <c r="I31" s="15"/>
      <c r="J31" s="13" t="s">
        <v>20</v>
      </c>
      <c r="K31" s="13" t="s">
        <v>316</v>
      </c>
      <c r="L31" s="13" t="s">
        <v>317</v>
      </c>
      <c r="M31" s="16">
        <f>G31-F31</f>
        <v>1.1805555555555527E-4</v>
      </c>
      <c r="N31" s="5">
        <v>0.28726325384270263</v>
      </c>
    </row>
    <row r="32" spans="1:14" ht="15.75" customHeight="1">
      <c r="A32" s="6" t="s">
        <v>13</v>
      </c>
      <c r="B32" s="4" t="s">
        <v>14</v>
      </c>
      <c r="C32" s="2" t="s">
        <v>15</v>
      </c>
      <c r="D32" s="4" t="s">
        <v>16</v>
      </c>
      <c r="E32" s="2" t="s">
        <v>32</v>
      </c>
      <c r="F32" s="13" t="s">
        <v>307</v>
      </c>
      <c r="G32" s="13" t="s">
        <v>318</v>
      </c>
      <c r="H32" s="14">
        <v>0</v>
      </c>
      <c r="I32" s="15"/>
      <c r="J32" s="13" t="s">
        <v>20</v>
      </c>
      <c r="K32" s="13" t="s">
        <v>322</v>
      </c>
      <c r="L32" s="13" t="s">
        <v>323</v>
      </c>
      <c r="M32" s="16">
        <f>G32-F32</f>
        <v>4.1666666666666588E-4</v>
      </c>
      <c r="N32" s="5">
        <v>1.019785969165357</v>
      </c>
    </row>
    <row r="33" spans="1:15" ht="15.75" customHeight="1">
      <c r="A33" s="29" t="s">
        <v>13</v>
      </c>
      <c r="B33" s="4" t="s">
        <v>14</v>
      </c>
      <c r="C33" s="2" t="s">
        <v>15</v>
      </c>
      <c r="D33" s="4" t="s">
        <v>16</v>
      </c>
      <c r="E33" s="2" t="s">
        <v>32</v>
      </c>
      <c r="F33" s="13" t="s">
        <v>329</v>
      </c>
      <c r="G33" s="13" t="s">
        <v>330</v>
      </c>
      <c r="H33" s="14">
        <v>0</v>
      </c>
      <c r="I33" s="15"/>
      <c r="J33" s="13" t="s">
        <v>20</v>
      </c>
      <c r="K33" s="13" t="s">
        <v>331</v>
      </c>
      <c r="L33" s="13" t="s">
        <v>332</v>
      </c>
      <c r="M33" s="16">
        <f>G33-F33</f>
        <v>7.6273148148147882E-4</v>
      </c>
      <c r="N33" s="5">
        <v>1.8701464591663042</v>
      </c>
    </row>
    <row r="34" spans="1:15" ht="15.75" customHeight="1">
      <c r="A34" s="29" t="s">
        <v>13</v>
      </c>
      <c r="B34" s="4" t="s">
        <v>14</v>
      </c>
      <c r="C34" s="2" t="s">
        <v>15</v>
      </c>
      <c r="D34" s="4" t="s">
        <v>16</v>
      </c>
      <c r="E34" s="2" t="s">
        <v>32</v>
      </c>
      <c r="F34" s="13" t="s">
        <v>337</v>
      </c>
      <c r="G34" s="13" t="s">
        <v>338</v>
      </c>
      <c r="H34" s="14">
        <v>0</v>
      </c>
      <c r="I34" s="15"/>
      <c r="J34" s="13" t="s">
        <v>20</v>
      </c>
      <c r="K34" s="13" t="s">
        <v>339</v>
      </c>
      <c r="L34" s="13" t="s">
        <v>340</v>
      </c>
      <c r="M34" s="16">
        <f>G34-F34</f>
        <v>4.8032407407407052E-4</v>
      </c>
      <c r="N34" s="5">
        <v>1.1777538163273527</v>
      </c>
    </row>
    <row r="35" spans="1:15" ht="15.75" customHeight="1">
      <c r="A35" s="6" t="s">
        <v>13</v>
      </c>
      <c r="B35" s="4" t="s">
        <v>14</v>
      </c>
      <c r="C35" s="2" t="s">
        <v>15</v>
      </c>
      <c r="D35" s="4" t="s">
        <v>16</v>
      </c>
      <c r="E35" s="2" t="s">
        <v>32</v>
      </c>
      <c r="F35" s="13" t="s">
        <v>368</v>
      </c>
      <c r="G35" s="13" t="s">
        <v>365</v>
      </c>
      <c r="H35" s="14">
        <v>0</v>
      </c>
      <c r="I35" s="15"/>
      <c r="J35" s="13" t="s">
        <v>20</v>
      </c>
      <c r="K35" s="13" t="s">
        <v>369</v>
      </c>
      <c r="L35" s="13" t="s">
        <v>370</v>
      </c>
      <c r="M35" s="16">
        <f>G35-F35</f>
        <v>8.2638888888889039E-4</v>
      </c>
      <c r="N35" s="5">
        <v>2.0253349797534566</v>
      </c>
    </row>
    <row r="36" spans="1:15" ht="15.75" customHeight="1">
      <c r="A36" s="6" t="s">
        <v>13</v>
      </c>
      <c r="B36" s="4" t="s">
        <v>14</v>
      </c>
      <c r="C36" s="2" t="s">
        <v>15</v>
      </c>
      <c r="D36" s="4" t="s">
        <v>16</v>
      </c>
      <c r="E36" s="2" t="s">
        <v>32</v>
      </c>
      <c r="F36" s="13" t="s">
        <v>376</v>
      </c>
      <c r="G36" s="13" t="s">
        <v>372</v>
      </c>
      <c r="H36" s="14">
        <v>0</v>
      </c>
      <c r="I36" s="15"/>
      <c r="J36" s="13" t="s">
        <v>20</v>
      </c>
      <c r="K36" s="13" t="s">
        <v>377</v>
      </c>
      <c r="L36" s="13" t="s">
        <v>378</v>
      </c>
      <c r="M36" s="16">
        <f>G36-F36</f>
        <v>1.1921296296296333E-4</v>
      </c>
      <c r="N36" s="5">
        <v>0.29171584845750209</v>
      </c>
    </row>
    <row r="37" spans="1:15" ht="15.75" customHeight="1">
      <c r="A37" s="6" t="s">
        <v>13</v>
      </c>
      <c r="B37" s="4" t="s">
        <v>14</v>
      </c>
      <c r="C37" s="2" t="s">
        <v>15</v>
      </c>
      <c r="D37" s="4" t="s">
        <v>16</v>
      </c>
      <c r="E37" s="2" t="s">
        <v>32</v>
      </c>
      <c r="F37" s="13" t="s">
        <v>385</v>
      </c>
      <c r="G37" s="13" t="s">
        <v>379</v>
      </c>
      <c r="H37" s="14">
        <v>0</v>
      </c>
      <c r="I37" s="15"/>
      <c r="J37" s="13" t="s">
        <v>20</v>
      </c>
      <c r="K37" s="13" t="s">
        <v>386</v>
      </c>
      <c r="L37" s="13" t="s">
        <v>387</v>
      </c>
      <c r="M37" s="16">
        <f>G37-F37</f>
        <v>2.9166666666666577E-4</v>
      </c>
      <c r="N37" s="5">
        <v>0.7142869297346538</v>
      </c>
    </row>
    <row r="38" spans="1:15" ht="15.75" customHeight="1">
      <c r="A38" s="6" t="s">
        <v>13</v>
      </c>
      <c r="B38" s="4" t="s">
        <v>14</v>
      </c>
      <c r="C38" s="2" t="s">
        <v>15</v>
      </c>
      <c r="D38" s="4" t="s">
        <v>16</v>
      </c>
      <c r="E38" s="2" t="s">
        <v>32</v>
      </c>
      <c r="F38" s="13" t="s">
        <v>392</v>
      </c>
      <c r="G38" s="13" t="s">
        <v>393</v>
      </c>
      <c r="H38" s="14">
        <v>0</v>
      </c>
      <c r="I38" s="15"/>
      <c r="J38" s="13" t="s">
        <v>20</v>
      </c>
      <c r="K38" s="13" t="s">
        <v>394</v>
      </c>
      <c r="L38" s="13" t="s">
        <v>395</v>
      </c>
      <c r="M38" s="16">
        <f>G38-F38</f>
        <v>4.3518518518518082E-4</v>
      </c>
      <c r="N38" s="5">
        <v>1.067545009492251</v>
      </c>
    </row>
    <row r="39" spans="1:15" ht="15.75" customHeight="1">
      <c r="A39" s="6" t="s">
        <v>13</v>
      </c>
      <c r="B39" s="4" t="s">
        <v>14</v>
      </c>
      <c r="C39" s="2" t="s">
        <v>15</v>
      </c>
      <c r="D39" s="4" t="s">
        <v>16</v>
      </c>
      <c r="E39" s="2" t="s">
        <v>32</v>
      </c>
      <c r="F39" s="13" t="s">
        <v>423</v>
      </c>
      <c r="G39" s="13" t="s">
        <v>424</v>
      </c>
      <c r="H39" s="14">
        <v>0</v>
      </c>
      <c r="I39" s="15"/>
      <c r="J39" s="13" t="s">
        <v>20</v>
      </c>
      <c r="K39" s="13" t="s">
        <v>425</v>
      </c>
      <c r="L39" s="13" t="s">
        <v>426</v>
      </c>
      <c r="M39" s="16">
        <f>G39-F39</f>
        <v>2.9282407407407729E-4</v>
      </c>
      <c r="N39" s="5">
        <v>0.71791707056710174</v>
      </c>
      <c r="O39" s="48">
        <f>SUM(M12:M39)</f>
        <v>1.2999999999999998E-2</v>
      </c>
    </row>
    <row r="40" spans="1:15" ht="15.75" customHeight="1">
      <c r="A40" s="42" t="s">
        <v>13</v>
      </c>
      <c r="B40" s="4" t="s">
        <v>14</v>
      </c>
      <c r="C40" s="2" t="s">
        <v>15</v>
      </c>
      <c r="D40" s="4" t="s">
        <v>16</v>
      </c>
      <c r="E40" s="2" t="s">
        <v>27</v>
      </c>
      <c r="F40" s="13" t="s">
        <v>28</v>
      </c>
      <c r="G40" s="13" t="s">
        <v>29</v>
      </c>
      <c r="H40" s="14">
        <v>0</v>
      </c>
      <c r="I40" s="15"/>
      <c r="J40" s="13" t="s">
        <v>20</v>
      </c>
      <c r="K40" s="13" t="s">
        <v>30</v>
      </c>
      <c r="L40" s="13" t="s">
        <v>31</v>
      </c>
      <c r="M40" s="16">
        <f>G40-F40</f>
        <v>7.638888888888886E-5</v>
      </c>
      <c r="N40" s="5">
        <v>0.18817175330697322</v>
      </c>
    </row>
    <row r="41" spans="1:15" ht="15.75" customHeight="1">
      <c r="A41" s="19" t="s">
        <v>13</v>
      </c>
      <c r="B41" s="4" t="s">
        <v>14</v>
      </c>
      <c r="C41" s="2" t="s">
        <v>15</v>
      </c>
      <c r="D41" s="4" t="s">
        <v>16</v>
      </c>
      <c r="E41" s="2" t="s">
        <v>27</v>
      </c>
      <c r="F41" s="13" t="s">
        <v>40</v>
      </c>
      <c r="G41" s="13" t="s">
        <v>41</v>
      </c>
      <c r="H41" s="14">
        <v>0</v>
      </c>
      <c r="I41" s="15"/>
      <c r="J41" s="13" t="s">
        <v>20</v>
      </c>
      <c r="K41" s="13" t="s">
        <v>42</v>
      </c>
      <c r="L41" s="13" t="s">
        <v>43</v>
      </c>
      <c r="M41" s="16">
        <f>G41-F41</f>
        <v>3.9351851851851831E-5</v>
      </c>
      <c r="N41" s="5">
        <v>9.7616755822547363E-2</v>
      </c>
    </row>
    <row r="42" spans="1:15" ht="15.75" customHeight="1">
      <c r="A42" s="42" t="s">
        <v>13</v>
      </c>
      <c r="B42" s="4" t="s">
        <v>14</v>
      </c>
      <c r="C42" s="2" t="s">
        <v>15</v>
      </c>
      <c r="D42" s="4" t="s">
        <v>16</v>
      </c>
      <c r="E42" s="2" t="s">
        <v>27</v>
      </c>
      <c r="F42" s="13" t="s">
        <v>76</v>
      </c>
      <c r="G42" s="13" t="s">
        <v>77</v>
      </c>
      <c r="H42" s="14">
        <v>0</v>
      </c>
      <c r="I42" s="15"/>
      <c r="J42" s="13" t="s">
        <v>20</v>
      </c>
      <c r="K42" s="13" t="s">
        <v>78</v>
      </c>
      <c r="L42" s="13" t="s">
        <v>79</v>
      </c>
      <c r="M42" s="16">
        <f>G42-F42</f>
        <v>1.307870370370369E-4</v>
      </c>
      <c r="N42" s="5">
        <v>0.3204733703645512</v>
      </c>
    </row>
    <row r="43" spans="1:15" ht="15.75" customHeight="1">
      <c r="A43" s="19" t="s">
        <v>13</v>
      </c>
      <c r="B43" s="4" t="s">
        <v>14</v>
      </c>
      <c r="C43" s="2" t="s">
        <v>15</v>
      </c>
      <c r="D43" s="4" t="s">
        <v>16</v>
      </c>
      <c r="E43" s="2" t="s">
        <v>27</v>
      </c>
      <c r="F43" s="13" t="s">
        <v>93</v>
      </c>
      <c r="G43" s="13" t="s">
        <v>94</v>
      </c>
      <c r="H43" s="14">
        <v>0</v>
      </c>
      <c r="I43" s="15"/>
      <c r="J43" s="13" t="s">
        <v>20</v>
      </c>
      <c r="K43" s="13" t="s">
        <v>95</v>
      </c>
      <c r="L43" s="13" t="s">
        <v>96</v>
      </c>
      <c r="M43" s="16">
        <f>G43-F43</f>
        <v>9.3750000000000083E-5</v>
      </c>
      <c r="N43" s="5">
        <v>0.23176180377160288</v>
      </c>
    </row>
    <row r="44" spans="1:15" ht="15.75" customHeight="1">
      <c r="A44" s="19" t="s">
        <v>13</v>
      </c>
      <c r="B44" s="4" t="s">
        <v>14</v>
      </c>
      <c r="C44" s="2" t="s">
        <v>15</v>
      </c>
      <c r="D44" s="4" t="s">
        <v>16</v>
      </c>
      <c r="E44" s="2" t="s">
        <v>27</v>
      </c>
      <c r="F44" s="13" t="s">
        <v>100</v>
      </c>
      <c r="G44" s="13" t="s">
        <v>101</v>
      </c>
      <c r="H44" s="14">
        <v>0</v>
      </c>
      <c r="I44" s="15"/>
      <c r="J44" s="13" t="s">
        <v>20</v>
      </c>
      <c r="K44" s="13" t="s">
        <v>102</v>
      </c>
      <c r="L44" s="13" t="s">
        <v>103</v>
      </c>
      <c r="M44" s="16">
        <f>G44-F44</f>
        <v>1.2615740740740643E-4</v>
      </c>
      <c r="N44" s="5">
        <v>0.30876049408485567</v>
      </c>
    </row>
    <row r="45" spans="1:15" ht="15.75" customHeight="1">
      <c r="A45" s="46" t="s">
        <v>13</v>
      </c>
      <c r="B45" s="4" t="s">
        <v>14</v>
      </c>
      <c r="C45" s="2" t="s">
        <v>15</v>
      </c>
      <c r="D45" s="4" t="s">
        <v>16</v>
      </c>
      <c r="E45" s="2" t="s">
        <v>27</v>
      </c>
      <c r="F45" s="13" t="s">
        <v>107</v>
      </c>
      <c r="G45" s="13" t="s">
        <v>108</v>
      </c>
      <c r="H45" s="14">
        <v>0</v>
      </c>
      <c r="I45" s="15"/>
      <c r="J45" s="13" t="s">
        <v>20</v>
      </c>
      <c r="K45" s="13" t="s">
        <v>109</v>
      </c>
      <c r="L45" s="13" t="s">
        <v>110</v>
      </c>
      <c r="M45" s="16">
        <f>G45-F45</f>
        <v>9.9537037037036868E-5</v>
      </c>
      <c r="N45" s="5">
        <v>0.24407025003162194</v>
      </c>
    </row>
    <row r="46" spans="1:15" ht="15.75" customHeight="1">
      <c r="A46" s="46" t="s">
        <v>13</v>
      </c>
      <c r="B46" s="4" t="s">
        <v>14</v>
      </c>
      <c r="C46" s="2" t="s">
        <v>15</v>
      </c>
      <c r="D46" s="4" t="s">
        <v>16</v>
      </c>
      <c r="E46" s="2" t="s">
        <v>27</v>
      </c>
      <c r="F46" s="13" t="s">
        <v>189</v>
      </c>
      <c r="G46" s="13" t="s">
        <v>190</v>
      </c>
      <c r="H46" s="14">
        <v>0</v>
      </c>
      <c r="I46" s="15"/>
      <c r="J46" s="13" t="s">
        <v>20</v>
      </c>
      <c r="K46" s="13" t="s">
        <v>191</v>
      </c>
      <c r="L46" s="13" t="s">
        <v>192</v>
      </c>
      <c r="M46" s="16">
        <f>G46-F46</f>
        <v>1.0995370370370378E-3</v>
      </c>
      <c r="N46" s="5">
        <v>2.6948690795380874</v>
      </c>
    </row>
    <row r="47" spans="1:15" ht="15.75" customHeight="1">
      <c r="A47" s="42" t="s">
        <v>13</v>
      </c>
      <c r="B47" s="4" t="s">
        <v>14</v>
      </c>
      <c r="C47" s="2" t="s">
        <v>15</v>
      </c>
      <c r="D47" s="4" t="s">
        <v>16</v>
      </c>
      <c r="E47" s="2" t="s">
        <v>27</v>
      </c>
      <c r="F47" s="13" t="s">
        <v>409</v>
      </c>
      <c r="G47" s="13" t="s">
        <v>410</v>
      </c>
      <c r="H47" s="14">
        <v>0</v>
      </c>
      <c r="I47" s="15"/>
      <c r="J47" s="13" t="s">
        <v>20</v>
      </c>
      <c r="K47" s="13" t="s">
        <v>411</v>
      </c>
      <c r="L47" s="13" t="s">
        <v>412</v>
      </c>
      <c r="M47" s="16">
        <f>G47-F47</f>
        <v>2.0833333333331039E-5</v>
      </c>
      <c r="N47" s="5">
        <v>5.0651808802751191E-2</v>
      </c>
    </row>
    <row r="48" spans="1:15" ht="15.75" customHeight="1">
      <c r="A48" s="7" t="s">
        <v>13</v>
      </c>
      <c r="B48" s="4" t="s">
        <v>14</v>
      </c>
      <c r="C48" s="2" t="s">
        <v>15</v>
      </c>
      <c r="D48" s="4" t="s">
        <v>16</v>
      </c>
      <c r="E48" s="2" t="s">
        <v>27</v>
      </c>
      <c r="F48" s="13" t="s">
        <v>413</v>
      </c>
      <c r="G48" s="13" t="s">
        <v>400</v>
      </c>
      <c r="H48" s="14">
        <v>0</v>
      </c>
      <c r="I48" s="15"/>
      <c r="J48" s="13" t="s">
        <v>20</v>
      </c>
      <c r="K48" s="13" t="s">
        <v>414</v>
      </c>
      <c r="L48" s="13" t="s">
        <v>253</v>
      </c>
      <c r="M48" s="16">
        <f>G48-F48</f>
        <v>3.472222222222765E-5</v>
      </c>
      <c r="N48" s="5">
        <v>8.5081425760500332E-2</v>
      </c>
      <c r="O48" s="48">
        <f>SUM(M40:M48)</f>
        <v>1.7210648148148174E-3</v>
      </c>
    </row>
    <row r="49" spans="1:15" ht="15.75" customHeight="1">
      <c r="A49" s="9" t="s">
        <v>13</v>
      </c>
      <c r="B49" s="4" t="s">
        <v>14</v>
      </c>
      <c r="C49" s="2" t="s">
        <v>15</v>
      </c>
      <c r="D49" s="4" t="s">
        <v>16</v>
      </c>
      <c r="E49" s="2" t="s">
        <v>437</v>
      </c>
      <c r="F49" s="13" t="s">
        <v>438</v>
      </c>
      <c r="G49" s="13" t="s">
        <v>439</v>
      </c>
      <c r="H49" s="14">
        <v>0</v>
      </c>
      <c r="I49" s="15"/>
      <c r="J49" s="13" t="s">
        <v>20</v>
      </c>
      <c r="K49" s="13" t="s">
        <v>440</v>
      </c>
      <c r="L49" s="13" t="s">
        <v>89</v>
      </c>
      <c r="M49" s="16">
        <f>G49-F49</f>
        <v>1.7476851851851855E-4</v>
      </c>
      <c r="N49" s="5">
        <v>0.42841333917937269</v>
      </c>
      <c r="O49" s="49">
        <f>M49</f>
        <v>1.7476851851851855E-4</v>
      </c>
    </row>
    <row r="50" spans="1:15" ht="15.75" customHeight="1">
      <c r="A50" s="26" t="s">
        <v>13</v>
      </c>
      <c r="B50" s="4" t="s">
        <v>14</v>
      </c>
      <c r="C50" s="2" t="s">
        <v>15</v>
      </c>
      <c r="D50" s="4" t="s">
        <v>16</v>
      </c>
      <c r="E50" s="2" t="s">
        <v>57</v>
      </c>
      <c r="F50" s="13" t="s">
        <v>58</v>
      </c>
      <c r="G50" s="13" t="s">
        <v>59</v>
      </c>
      <c r="H50" s="14">
        <v>0</v>
      </c>
      <c r="I50" s="15"/>
      <c r="J50" s="13" t="s">
        <v>20</v>
      </c>
      <c r="K50" s="13" t="s">
        <v>60</v>
      </c>
      <c r="L50" s="13" t="s">
        <v>61</v>
      </c>
      <c r="M50" s="16">
        <f>G50-F50</f>
        <v>1.0185185185185167E-4</v>
      </c>
      <c r="N50" s="5">
        <v>0.25118872932025049</v>
      </c>
    </row>
    <row r="51" spans="1:15" ht="15.75" customHeight="1">
      <c r="A51" s="30" t="s">
        <v>13</v>
      </c>
      <c r="B51" s="4" t="s">
        <v>14</v>
      </c>
      <c r="C51" s="2" t="s">
        <v>15</v>
      </c>
      <c r="D51" s="4" t="s">
        <v>16</v>
      </c>
      <c r="E51" s="2" t="s">
        <v>57</v>
      </c>
      <c r="F51" s="13" t="s">
        <v>62</v>
      </c>
      <c r="G51" s="13" t="s">
        <v>63</v>
      </c>
      <c r="H51" s="14">
        <v>0</v>
      </c>
      <c r="I51" s="15"/>
      <c r="J51" s="13" t="s">
        <v>20</v>
      </c>
      <c r="K51" s="13" t="s">
        <v>64</v>
      </c>
      <c r="L51" s="13" t="s">
        <v>65</v>
      </c>
      <c r="M51" s="16">
        <f>G51-F51</f>
        <v>3.6226851851851828E-4</v>
      </c>
      <c r="N51" s="5">
        <v>0.88969646917755196</v>
      </c>
    </row>
    <row r="52" spans="1:15" ht="15.75" customHeight="1">
      <c r="A52" s="30" t="s">
        <v>13</v>
      </c>
      <c r="B52" s="4" t="s">
        <v>14</v>
      </c>
      <c r="C52" s="2" t="s">
        <v>15</v>
      </c>
      <c r="D52" s="4" t="s">
        <v>16</v>
      </c>
      <c r="E52" s="2" t="s">
        <v>57</v>
      </c>
      <c r="F52" s="13" t="s">
        <v>72</v>
      </c>
      <c r="G52" s="13" t="s">
        <v>73</v>
      </c>
      <c r="H52" s="14">
        <v>0</v>
      </c>
      <c r="I52" s="15"/>
      <c r="J52" s="13" t="s">
        <v>20</v>
      </c>
      <c r="K52" s="13" t="s">
        <v>74</v>
      </c>
      <c r="L52" s="13" t="s">
        <v>75</v>
      </c>
      <c r="M52" s="16">
        <f>G52-F52</f>
        <v>2.3842592592592622E-4</v>
      </c>
      <c r="N52" s="5">
        <v>0.58623938396510067</v>
      </c>
    </row>
    <row r="53" spans="1:15" ht="15.75" customHeight="1">
      <c r="A53" s="28" t="s">
        <v>13</v>
      </c>
      <c r="B53" s="4" t="s">
        <v>14</v>
      </c>
      <c r="C53" s="2" t="s">
        <v>15</v>
      </c>
      <c r="D53" s="4" t="s">
        <v>16</v>
      </c>
      <c r="E53" s="2" t="s">
        <v>57</v>
      </c>
      <c r="F53" s="13" t="s">
        <v>80</v>
      </c>
      <c r="G53" s="13" t="s">
        <v>81</v>
      </c>
      <c r="H53" s="14">
        <v>0</v>
      </c>
      <c r="I53" s="15"/>
      <c r="J53" s="13" t="s">
        <v>20</v>
      </c>
      <c r="K53" s="13" t="s">
        <v>82</v>
      </c>
      <c r="L53" s="13" t="s">
        <v>83</v>
      </c>
      <c r="M53" s="16">
        <f>G53-F53</f>
        <v>1.6203703703704039E-5</v>
      </c>
      <c r="N53" s="5">
        <v>3.8088118265450645E-2</v>
      </c>
    </row>
    <row r="54" spans="1:15" ht="15.75" customHeight="1">
      <c r="A54" s="28" t="s">
        <v>13</v>
      </c>
      <c r="B54" s="4" t="s">
        <v>14</v>
      </c>
      <c r="C54" s="2" t="s">
        <v>15</v>
      </c>
      <c r="D54" s="4" t="s">
        <v>16</v>
      </c>
      <c r="E54" s="2" t="s">
        <v>57</v>
      </c>
      <c r="F54" s="13" t="s">
        <v>117</v>
      </c>
      <c r="G54" s="13" t="s">
        <v>118</v>
      </c>
      <c r="H54" s="14">
        <v>0</v>
      </c>
      <c r="I54" s="15"/>
      <c r="J54" s="13" t="s">
        <v>20</v>
      </c>
      <c r="K54" s="13" t="s">
        <v>119</v>
      </c>
      <c r="L54" s="13" t="s">
        <v>120</v>
      </c>
      <c r="M54" s="16">
        <f>G54-F54</f>
        <v>3.2986111111111063E-4</v>
      </c>
      <c r="N54" s="5">
        <v>0.80952140563590702</v>
      </c>
    </row>
    <row r="55" spans="1:15" ht="15.75" customHeight="1">
      <c r="A55" s="28" t="s">
        <v>13</v>
      </c>
      <c r="B55" s="4" t="s">
        <v>14</v>
      </c>
      <c r="C55" s="2" t="s">
        <v>15</v>
      </c>
      <c r="D55" s="4" t="s">
        <v>16</v>
      </c>
      <c r="E55" s="2" t="s">
        <v>57</v>
      </c>
      <c r="F55" s="13" t="s">
        <v>133</v>
      </c>
      <c r="G55" s="13" t="s">
        <v>134</v>
      </c>
      <c r="H55" s="14">
        <v>0</v>
      </c>
      <c r="I55" s="15"/>
      <c r="J55" s="13" t="s">
        <v>20</v>
      </c>
      <c r="K55" s="13" t="s">
        <v>135</v>
      </c>
      <c r="L55" s="13" t="s">
        <v>136</v>
      </c>
      <c r="M55" s="16">
        <f>G55-F55</f>
        <v>4.201388888888883E-4</v>
      </c>
      <c r="N55" s="5">
        <v>1.029258367900026</v>
      </c>
    </row>
    <row r="56" spans="1:15" ht="15.75" customHeight="1">
      <c r="A56" s="8" t="s">
        <v>13</v>
      </c>
      <c r="B56" s="4" t="s">
        <v>14</v>
      </c>
      <c r="C56" s="2" t="s">
        <v>15</v>
      </c>
      <c r="D56" s="4" t="s">
        <v>16</v>
      </c>
      <c r="E56" s="2" t="s">
        <v>57</v>
      </c>
      <c r="F56" s="13" t="s">
        <v>178</v>
      </c>
      <c r="G56" s="13" t="s">
        <v>179</v>
      </c>
      <c r="H56" s="14">
        <v>0</v>
      </c>
      <c r="I56" s="15"/>
      <c r="J56" s="13" t="s">
        <v>20</v>
      </c>
      <c r="K56" s="13" t="s">
        <v>180</v>
      </c>
      <c r="L56" s="13" t="s">
        <v>181</v>
      </c>
      <c r="M56" s="16">
        <f>G56-F56</f>
        <v>1.9675925925924723E-5</v>
      </c>
      <c r="N56" s="5">
        <v>4.7532156524866177E-2</v>
      </c>
    </row>
    <row r="57" spans="1:15" ht="15.75" customHeight="1">
      <c r="A57" s="30" t="s">
        <v>13</v>
      </c>
      <c r="B57" s="4" t="s">
        <v>14</v>
      </c>
      <c r="C57" s="2" t="s">
        <v>15</v>
      </c>
      <c r="D57" s="4" t="s">
        <v>16</v>
      </c>
      <c r="E57" s="2" t="s">
        <v>57</v>
      </c>
      <c r="F57" s="13" t="s">
        <v>216</v>
      </c>
      <c r="G57" s="13" t="s">
        <v>217</v>
      </c>
      <c r="H57" s="14">
        <v>0</v>
      </c>
      <c r="I57" s="15"/>
      <c r="J57" s="13" t="s">
        <v>20</v>
      </c>
      <c r="K57" s="13" t="s">
        <v>218</v>
      </c>
      <c r="L57" s="13" t="s">
        <v>219</v>
      </c>
      <c r="M57" s="16">
        <f>G57-F57</f>
        <v>7.7546296296297779E-5</v>
      </c>
      <c r="N57" s="5">
        <v>0.19072419607978822</v>
      </c>
    </row>
    <row r="58" spans="1:15" ht="15.75" customHeight="1">
      <c r="A58" s="35" t="s">
        <v>13</v>
      </c>
      <c r="B58" s="4" t="s">
        <v>14</v>
      </c>
      <c r="C58" s="2" t="s">
        <v>15</v>
      </c>
      <c r="D58" s="4" t="s">
        <v>16</v>
      </c>
      <c r="E58" s="2" t="s">
        <v>57</v>
      </c>
      <c r="F58" s="13" t="s">
        <v>234</v>
      </c>
      <c r="G58" s="13" t="s">
        <v>235</v>
      </c>
      <c r="H58" s="14">
        <v>0</v>
      </c>
      <c r="I58" s="15"/>
      <c r="J58" s="13" t="s">
        <v>20</v>
      </c>
      <c r="K58" s="13" t="s">
        <v>236</v>
      </c>
      <c r="L58" s="13" t="s">
        <v>237</v>
      </c>
      <c r="M58" s="16">
        <f>G58-F58</f>
        <v>5.9027777777775903E-5</v>
      </c>
      <c r="N58" s="5">
        <v>0.14288007432713354</v>
      </c>
    </row>
    <row r="59" spans="1:15" ht="15.75" customHeight="1">
      <c r="A59" s="30" t="s">
        <v>13</v>
      </c>
      <c r="B59" s="4" t="s">
        <v>14</v>
      </c>
      <c r="C59" s="2" t="s">
        <v>15</v>
      </c>
      <c r="D59" s="4" t="s">
        <v>16</v>
      </c>
      <c r="E59" s="2" t="s">
        <v>57</v>
      </c>
      <c r="F59" s="13" t="s">
        <v>272</v>
      </c>
      <c r="G59" s="13" t="s">
        <v>273</v>
      </c>
      <c r="H59" s="14">
        <v>0</v>
      </c>
      <c r="I59" s="15"/>
      <c r="J59" s="13" t="s">
        <v>20</v>
      </c>
      <c r="K59" s="13" t="s">
        <v>274</v>
      </c>
      <c r="L59" s="13" t="s">
        <v>275</v>
      </c>
      <c r="M59" s="16">
        <f>G59-F59</f>
        <v>8.7962962962959829E-5</v>
      </c>
      <c r="N59" s="5">
        <v>0.21559633287710783</v>
      </c>
      <c r="O59" s="48">
        <f>SUM(M50:M59)</f>
        <v>1.7129629629629574E-3</v>
      </c>
    </row>
    <row r="60" spans="1:15" ht="15.75" customHeight="1">
      <c r="A60" s="26" t="s">
        <v>13</v>
      </c>
      <c r="B60" s="4" t="s">
        <v>14</v>
      </c>
      <c r="C60" s="2" t="s">
        <v>15</v>
      </c>
      <c r="D60" s="4" t="s">
        <v>16</v>
      </c>
      <c r="E60" s="2" t="s">
        <v>47</v>
      </c>
      <c r="F60" s="13" t="s">
        <v>48</v>
      </c>
      <c r="G60" s="13" t="s">
        <v>49</v>
      </c>
      <c r="H60" s="14">
        <v>0</v>
      </c>
      <c r="I60" s="15"/>
      <c r="J60" s="13" t="s">
        <v>20</v>
      </c>
      <c r="K60" s="13" t="s">
        <v>50</v>
      </c>
      <c r="L60" s="13" t="s">
        <v>51</v>
      </c>
      <c r="M60" s="16">
        <f>G60-F60</f>
        <v>3.0555555555555544E-4</v>
      </c>
      <c r="N60" s="5">
        <v>0.75033309378185231</v>
      </c>
      <c r="O60" s="49">
        <f>M60</f>
        <v>3.0555555555555544E-4</v>
      </c>
    </row>
    <row r="61" spans="1:15" ht="15.75" customHeight="1">
      <c r="A61" s="36" t="s">
        <v>13</v>
      </c>
      <c r="B61" s="4" t="s">
        <v>14</v>
      </c>
      <c r="C61" s="2" t="s">
        <v>15</v>
      </c>
      <c r="D61" s="4" t="s">
        <v>16</v>
      </c>
      <c r="E61" s="2" t="s">
        <v>193</v>
      </c>
      <c r="F61" s="13" t="s">
        <v>194</v>
      </c>
      <c r="G61" s="13" t="s">
        <v>195</v>
      </c>
      <c r="H61" s="14">
        <v>0</v>
      </c>
      <c r="I61" s="15"/>
      <c r="J61" s="13" t="s">
        <v>20</v>
      </c>
      <c r="K61" s="13" t="s">
        <v>196</v>
      </c>
      <c r="L61" s="13" t="s">
        <v>197</v>
      </c>
      <c r="M61" s="16">
        <f>G61-F61</f>
        <v>9.1898148148148243E-4</v>
      </c>
      <c r="N61" s="5">
        <v>2.2530128750885554</v>
      </c>
    </row>
    <row r="62" spans="1:15" ht="15.75" customHeight="1">
      <c r="A62" s="38" t="s">
        <v>13</v>
      </c>
      <c r="B62" s="4" t="s">
        <v>14</v>
      </c>
      <c r="C62" s="2" t="s">
        <v>15</v>
      </c>
      <c r="D62" s="4" t="s">
        <v>16</v>
      </c>
      <c r="E62" s="2" t="s">
        <v>193</v>
      </c>
      <c r="F62" s="13" t="s">
        <v>246</v>
      </c>
      <c r="G62" s="13" t="s">
        <v>247</v>
      </c>
      <c r="H62" s="14">
        <v>0</v>
      </c>
      <c r="I62" s="15"/>
      <c r="J62" s="13" t="s">
        <v>20</v>
      </c>
      <c r="K62" s="13" t="s">
        <v>248</v>
      </c>
      <c r="L62" s="13" t="s">
        <v>249</v>
      </c>
      <c r="M62" s="16">
        <f>G62-F62</f>
        <v>1.4467592592592657E-4</v>
      </c>
      <c r="N62" s="5">
        <v>0.35490298732230036</v>
      </c>
    </row>
    <row r="63" spans="1:15" ht="15.75" customHeight="1">
      <c r="A63" s="44" t="s">
        <v>13</v>
      </c>
      <c r="B63" s="4" t="s">
        <v>14</v>
      </c>
      <c r="C63" s="2" t="s">
        <v>15</v>
      </c>
      <c r="D63" s="4" t="s">
        <v>16</v>
      </c>
      <c r="E63" s="2" t="s">
        <v>193</v>
      </c>
      <c r="F63" s="13" t="s">
        <v>259</v>
      </c>
      <c r="G63" s="13" t="s">
        <v>260</v>
      </c>
      <c r="H63" s="14">
        <v>0</v>
      </c>
      <c r="I63" s="15"/>
      <c r="J63" s="13" t="s">
        <v>20</v>
      </c>
      <c r="K63" s="13" t="s">
        <v>261</v>
      </c>
      <c r="L63" s="13" t="s">
        <v>262</v>
      </c>
      <c r="M63" s="16">
        <f>G63-F63</f>
        <v>4.8611111111110383E-5</v>
      </c>
      <c r="N63" s="5">
        <v>0.11664663471764594</v>
      </c>
    </row>
    <row r="64" spans="1:15" ht="15.75" customHeight="1">
      <c r="A64" s="9" t="s">
        <v>13</v>
      </c>
      <c r="B64" s="4" t="s">
        <v>14</v>
      </c>
      <c r="C64" s="2" t="s">
        <v>15</v>
      </c>
      <c r="D64" s="4" t="s">
        <v>16</v>
      </c>
      <c r="E64" s="2" t="s">
        <v>193</v>
      </c>
      <c r="F64" s="13" t="s">
        <v>396</v>
      </c>
      <c r="G64" s="13" t="s">
        <v>397</v>
      </c>
      <c r="H64" s="14">
        <v>0</v>
      </c>
      <c r="I64" s="15"/>
      <c r="J64" s="13" t="s">
        <v>20</v>
      </c>
      <c r="K64" s="13" t="s">
        <v>398</v>
      </c>
      <c r="L64" s="13" t="s">
        <v>399</v>
      </c>
      <c r="M64" s="16">
        <f>G64-F64</f>
        <v>2.4421296296295997E-4</v>
      </c>
      <c r="N64" s="5">
        <v>0.59871799307664075</v>
      </c>
    </row>
    <row r="65" spans="1:15" ht="15.75" customHeight="1">
      <c r="A65" s="38" t="s">
        <v>13</v>
      </c>
      <c r="B65" s="4" t="s">
        <v>14</v>
      </c>
      <c r="C65" s="2" t="s">
        <v>15</v>
      </c>
      <c r="D65" s="4" t="s">
        <v>16</v>
      </c>
      <c r="E65" s="2" t="s">
        <v>193</v>
      </c>
      <c r="F65" s="13" t="s">
        <v>433</v>
      </c>
      <c r="G65" s="13" t="s">
        <v>434</v>
      </c>
      <c r="H65" s="14">
        <v>0</v>
      </c>
      <c r="I65" s="15"/>
      <c r="J65" s="13" t="s">
        <v>20</v>
      </c>
      <c r="K65" s="13" t="s">
        <v>435</v>
      </c>
      <c r="L65" s="13" t="s">
        <v>436</v>
      </c>
      <c r="M65" s="16">
        <f>G65-F65</f>
        <v>1.7939814814815075E-4</v>
      </c>
      <c r="N65" s="5">
        <v>0.44077850638989868</v>
      </c>
      <c r="O65" s="48">
        <f>SUM(M61:M65)</f>
        <v>1.5358796296296301E-3</v>
      </c>
    </row>
    <row r="66" spans="1:15" ht="15.75" customHeight="1">
      <c r="A66" s="30" t="s">
        <v>13</v>
      </c>
      <c r="B66" s="4" t="s">
        <v>14</v>
      </c>
      <c r="C66" s="2" t="s">
        <v>15</v>
      </c>
      <c r="D66" s="4" t="s">
        <v>16</v>
      </c>
      <c r="E66" s="2" t="s">
        <v>36</v>
      </c>
      <c r="F66" s="13" t="s">
        <v>29</v>
      </c>
      <c r="G66" s="13" t="s">
        <v>37</v>
      </c>
      <c r="H66" s="14">
        <v>0</v>
      </c>
      <c r="I66" s="15"/>
      <c r="J66" s="13" t="s">
        <v>20</v>
      </c>
      <c r="K66" s="13" t="s">
        <v>38</v>
      </c>
      <c r="L66" s="13" t="s">
        <v>39</v>
      </c>
      <c r="M66" s="16">
        <f>G66-F66</f>
        <v>1.9675925925925894E-4</v>
      </c>
      <c r="N66" s="5">
        <v>0.48453871970604934</v>
      </c>
    </row>
    <row r="67" spans="1:15" ht="15.75" customHeight="1">
      <c r="A67" s="30" t="s">
        <v>13</v>
      </c>
      <c r="B67" s="4" t="s">
        <v>14</v>
      </c>
      <c r="C67" s="2" t="s">
        <v>15</v>
      </c>
      <c r="D67" s="4" t="s">
        <v>16</v>
      </c>
      <c r="E67" s="2" t="s">
        <v>36</v>
      </c>
      <c r="F67" s="13" t="s">
        <v>41</v>
      </c>
      <c r="G67" s="13" t="s">
        <v>44</v>
      </c>
      <c r="H67" s="14">
        <v>0</v>
      </c>
      <c r="I67" s="15"/>
      <c r="J67" s="13" t="s">
        <v>20</v>
      </c>
      <c r="K67" s="13" t="s">
        <v>45</v>
      </c>
      <c r="L67" s="13" t="s">
        <v>46</v>
      </c>
      <c r="M67" s="16">
        <f>G67-F67</f>
        <v>2.0138888888888897E-4</v>
      </c>
      <c r="N67" s="5">
        <v>0.49347226941090183</v>
      </c>
    </row>
    <row r="68" spans="1:15" ht="15.75" customHeight="1">
      <c r="A68" s="45" t="s">
        <v>13</v>
      </c>
      <c r="B68" s="4" t="s">
        <v>14</v>
      </c>
      <c r="C68" s="2" t="s">
        <v>15</v>
      </c>
      <c r="D68" s="4" t="s">
        <v>16</v>
      </c>
      <c r="E68" s="2" t="s">
        <v>36</v>
      </c>
      <c r="F68" s="13" t="s">
        <v>81</v>
      </c>
      <c r="G68" s="13" t="s">
        <v>84</v>
      </c>
      <c r="H68" s="14">
        <v>0</v>
      </c>
      <c r="I68" s="15"/>
      <c r="J68" s="13" t="s">
        <v>20</v>
      </c>
      <c r="K68" s="13" t="s">
        <v>85</v>
      </c>
      <c r="L68" s="13" t="s">
        <v>86</v>
      </c>
      <c r="M68" s="16">
        <f>G68-F68</f>
        <v>3.8194444444444343E-4</v>
      </c>
      <c r="N68" s="5">
        <v>0.93830632376205103</v>
      </c>
    </row>
    <row r="69" spans="1:15" ht="15.75" customHeight="1">
      <c r="A69" s="26" t="s">
        <v>13</v>
      </c>
      <c r="B69" s="4" t="s">
        <v>14</v>
      </c>
      <c r="C69" s="2" t="s">
        <v>15</v>
      </c>
      <c r="D69" s="4" t="s">
        <v>16</v>
      </c>
      <c r="E69" s="2" t="s">
        <v>36</v>
      </c>
      <c r="F69" s="13" t="s">
        <v>101</v>
      </c>
      <c r="G69" s="13" t="s">
        <v>107</v>
      </c>
      <c r="H69" s="14">
        <v>0</v>
      </c>
      <c r="I69" s="15"/>
      <c r="J69" s="13" t="s">
        <v>20</v>
      </c>
      <c r="K69" s="13" t="s">
        <v>111</v>
      </c>
      <c r="L69" s="13" t="s">
        <v>112</v>
      </c>
      <c r="M69" s="16">
        <f>G69-F69</f>
        <v>3.7847222222222362E-4</v>
      </c>
      <c r="N69" s="5">
        <v>0.92738754078945351</v>
      </c>
    </row>
    <row r="70" spans="1:15" ht="15.75" customHeight="1">
      <c r="A70" s="30" t="s">
        <v>13</v>
      </c>
      <c r="B70" s="4" t="s">
        <v>14</v>
      </c>
      <c r="C70" s="2" t="s">
        <v>15</v>
      </c>
      <c r="D70" s="4" t="s">
        <v>16</v>
      </c>
      <c r="E70" s="2" t="s">
        <v>36</v>
      </c>
      <c r="F70" s="13" t="s">
        <v>113</v>
      </c>
      <c r="G70" s="13" t="s">
        <v>114</v>
      </c>
      <c r="H70" s="14">
        <v>0</v>
      </c>
      <c r="I70" s="15"/>
      <c r="J70" s="13" t="s">
        <v>20</v>
      </c>
      <c r="K70" s="13" t="s">
        <v>115</v>
      </c>
      <c r="L70" s="13" t="s">
        <v>116</v>
      </c>
      <c r="M70" s="16">
        <f>G70-F70</f>
        <v>4.0509259259259318E-4</v>
      </c>
      <c r="N70" s="5">
        <v>0.99463022761550235</v>
      </c>
    </row>
    <row r="71" spans="1:15" ht="15.75" customHeight="1">
      <c r="A71" s="30" t="s">
        <v>13</v>
      </c>
      <c r="B71" s="4" t="s">
        <v>14</v>
      </c>
      <c r="C71" s="2" t="s">
        <v>15</v>
      </c>
      <c r="D71" s="4" t="s">
        <v>16</v>
      </c>
      <c r="E71" s="2" t="s">
        <v>36</v>
      </c>
      <c r="F71" s="13" t="s">
        <v>137</v>
      </c>
      <c r="G71" s="13" t="s">
        <v>138</v>
      </c>
      <c r="H71" s="14">
        <v>0</v>
      </c>
      <c r="I71" s="15"/>
      <c r="J71" s="13" t="s">
        <v>20</v>
      </c>
      <c r="K71" s="13" t="s">
        <v>139</v>
      </c>
      <c r="L71" s="13" t="s">
        <v>140</v>
      </c>
      <c r="M71" s="16">
        <f>G71-F71</f>
        <v>2.280092592592594E-4</v>
      </c>
      <c r="N71" s="5">
        <v>0.56071495623695067</v>
      </c>
    </row>
    <row r="72" spans="1:15" ht="15.75" customHeight="1">
      <c r="A72" s="8" t="s">
        <v>13</v>
      </c>
      <c r="B72" s="4" t="s">
        <v>14</v>
      </c>
      <c r="C72" s="2" t="s">
        <v>15</v>
      </c>
      <c r="D72" s="4" t="s">
        <v>16</v>
      </c>
      <c r="E72" s="2" t="s">
        <v>36</v>
      </c>
      <c r="F72" s="13" t="s">
        <v>179</v>
      </c>
      <c r="G72" s="13" t="s">
        <v>182</v>
      </c>
      <c r="H72" s="14">
        <v>0</v>
      </c>
      <c r="I72" s="15"/>
      <c r="J72" s="13" t="s">
        <v>20</v>
      </c>
      <c r="K72" s="13" t="s">
        <v>183</v>
      </c>
      <c r="L72" s="13" t="s">
        <v>184</v>
      </c>
      <c r="M72" s="16">
        <f>G72-F72</f>
        <v>5.9027777777779372E-5</v>
      </c>
      <c r="N72" s="5">
        <v>0.14543251709994856</v>
      </c>
    </row>
    <row r="73" spans="1:15" ht="15.75" customHeight="1">
      <c r="A73" s="30" t="s">
        <v>13</v>
      </c>
      <c r="B73" s="4" t="s">
        <v>14</v>
      </c>
      <c r="C73" s="2" t="s">
        <v>15</v>
      </c>
      <c r="D73" s="4" t="s">
        <v>16</v>
      </c>
      <c r="E73" s="2" t="s">
        <v>36</v>
      </c>
      <c r="F73" s="13" t="s">
        <v>400</v>
      </c>
      <c r="G73" s="13" t="s">
        <v>401</v>
      </c>
      <c r="H73" s="14">
        <v>0</v>
      </c>
      <c r="I73" s="15"/>
      <c r="J73" s="13" t="s">
        <v>20</v>
      </c>
      <c r="K73" s="13" t="s">
        <v>402</v>
      </c>
      <c r="L73" s="13" t="s">
        <v>403</v>
      </c>
      <c r="M73" s="16">
        <f>G73-F73</f>
        <v>4.027777777777769E-3</v>
      </c>
      <c r="N73" s="5">
        <v>9.8714589819610357</v>
      </c>
    </row>
    <row r="74" spans="1:15" ht="15.75" customHeight="1">
      <c r="A74" s="30" t="s">
        <v>13</v>
      </c>
      <c r="B74" s="4" t="s">
        <v>14</v>
      </c>
      <c r="C74" s="2" t="s">
        <v>15</v>
      </c>
      <c r="D74" s="4" t="s">
        <v>16</v>
      </c>
      <c r="E74" s="2" t="s">
        <v>36</v>
      </c>
      <c r="F74" s="13" t="s">
        <v>419</v>
      </c>
      <c r="G74" s="13" t="s">
        <v>420</v>
      </c>
      <c r="H74" s="14">
        <v>0</v>
      </c>
      <c r="I74" s="15"/>
      <c r="J74" s="13" t="s">
        <v>20</v>
      </c>
      <c r="K74" s="13" t="s">
        <v>421</v>
      </c>
      <c r="L74" s="13" t="s">
        <v>422</v>
      </c>
      <c r="M74" s="16">
        <f>G74-F74</f>
        <v>1.0081018518518503E-3</v>
      </c>
      <c r="N74" s="5">
        <v>2.4718139416693088</v>
      </c>
      <c r="O74" s="48">
        <f>SUM(M66:M74)</f>
        <v>6.8865740740740658E-3</v>
      </c>
    </row>
    <row r="75" spans="1:15" ht="15.75" customHeight="1">
      <c r="A75" s="6" t="s">
        <v>13</v>
      </c>
      <c r="B75" s="4" t="s">
        <v>14</v>
      </c>
      <c r="C75" s="2" t="s">
        <v>15</v>
      </c>
      <c r="D75" s="4" t="s">
        <v>16</v>
      </c>
      <c r="E75" s="2" t="s">
        <v>23</v>
      </c>
      <c r="F75" s="13" t="s">
        <v>19</v>
      </c>
      <c r="G75" s="13" t="s">
        <v>24</v>
      </c>
      <c r="H75" s="14">
        <v>0</v>
      </c>
      <c r="I75" s="15"/>
      <c r="J75" s="13" t="s">
        <v>20</v>
      </c>
      <c r="K75" s="13" t="s">
        <v>25</v>
      </c>
      <c r="L75" s="13" t="s">
        <v>26</v>
      </c>
      <c r="M75" s="16">
        <f>G75-F75</f>
        <v>7.4305555555555561E-4</v>
      </c>
      <c r="N75" s="5">
        <v>1.8223590583641562</v>
      </c>
    </row>
    <row r="76" spans="1:15" ht="15.75" customHeight="1">
      <c r="A76" s="25" t="s">
        <v>13</v>
      </c>
      <c r="B76" s="4" t="s">
        <v>14</v>
      </c>
      <c r="C76" s="2" t="s">
        <v>15</v>
      </c>
      <c r="D76" s="4" t="s">
        <v>16</v>
      </c>
      <c r="E76" s="2" t="s">
        <v>23</v>
      </c>
      <c r="F76" s="13" t="s">
        <v>125</v>
      </c>
      <c r="G76" s="13" t="s">
        <v>126</v>
      </c>
      <c r="H76" s="14">
        <v>0</v>
      </c>
      <c r="I76" s="15"/>
      <c r="J76" s="13" t="s">
        <v>20</v>
      </c>
      <c r="K76" s="13" t="s">
        <v>127</v>
      </c>
      <c r="L76" s="13" t="s">
        <v>128</v>
      </c>
      <c r="M76" s="16">
        <f>G76-F76</f>
        <v>3.8888888888889001E-4</v>
      </c>
      <c r="N76" s="5">
        <v>0.95191935188373122</v>
      </c>
    </row>
    <row r="77" spans="1:15" ht="15.75" customHeight="1">
      <c r="A77" s="6" t="s">
        <v>13</v>
      </c>
      <c r="B77" s="4" t="s">
        <v>14</v>
      </c>
      <c r="C77" s="2" t="s">
        <v>15</v>
      </c>
      <c r="D77" s="4" t="s">
        <v>16</v>
      </c>
      <c r="E77" s="2" t="s">
        <v>23</v>
      </c>
      <c r="F77" s="13" t="s">
        <v>141</v>
      </c>
      <c r="G77" s="13" t="s">
        <v>142</v>
      </c>
      <c r="H77" s="14">
        <v>0</v>
      </c>
      <c r="I77" s="15"/>
      <c r="J77" s="13" t="s">
        <v>20</v>
      </c>
      <c r="K77" s="13" t="s">
        <v>143</v>
      </c>
      <c r="L77" s="13" t="s">
        <v>144</v>
      </c>
      <c r="M77" s="16">
        <f>G77-F77</f>
        <v>1.7245370370370418E-4</v>
      </c>
      <c r="N77" s="5">
        <v>0.42257108127715165</v>
      </c>
    </row>
    <row r="78" spans="1:15" ht="15.75" customHeight="1">
      <c r="A78" s="6" t="s">
        <v>13</v>
      </c>
      <c r="B78" s="4" t="s">
        <v>14</v>
      </c>
      <c r="C78" s="2" t="s">
        <v>15</v>
      </c>
      <c r="D78" s="4" t="s">
        <v>16</v>
      </c>
      <c r="E78" s="2" t="s">
        <v>23</v>
      </c>
      <c r="F78" s="13" t="s">
        <v>145</v>
      </c>
      <c r="G78" s="13" t="s">
        <v>146</v>
      </c>
      <c r="H78" s="14">
        <v>0</v>
      </c>
      <c r="I78" s="15"/>
      <c r="J78" s="13" t="s">
        <v>20</v>
      </c>
      <c r="K78" s="13" t="s">
        <v>147</v>
      </c>
      <c r="L78" s="13" t="s">
        <v>148</v>
      </c>
      <c r="M78" s="16">
        <f>G78-F78</f>
        <v>2.0254629629629789E-4</v>
      </c>
      <c r="N78" s="5">
        <v>0.49832191067925041</v>
      </c>
    </row>
    <row r="79" spans="1:15" ht="15.75" customHeight="1">
      <c r="A79" s="25" t="s">
        <v>13</v>
      </c>
      <c r="B79" s="4" t="s">
        <v>14</v>
      </c>
      <c r="C79" s="2" t="s">
        <v>15</v>
      </c>
      <c r="D79" s="4" t="s">
        <v>16</v>
      </c>
      <c r="E79" s="2" t="s">
        <v>23</v>
      </c>
      <c r="F79" s="13" t="s">
        <v>151</v>
      </c>
      <c r="G79" s="13" t="s">
        <v>152</v>
      </c>
      <c r="H79" s="14">
        <v>0</v>
      </c>
      <c r="I79" s="15"/>
      <c r="J79" s="13" t="s">
        <v>20</v>
      </c>
      <c r="K79" s="13" t="s">
        <v>153</v>
      </c>
      <c r="L79" s="13" t="s">
        <v>154</v>
      </c>
      <c r="M79" s="16">
        <f>G79-F79</f>
        <v>2.0486111111110879E-4</v>
      </c>
      <c r="N79" s="5">
        <v>0.50101615582833292</v>
      </c>
    </row>
    <row r="80" spans="1:15" ht="15.75" customHeight="1">
      <c r="A80" s="21" t="s">
        <v>13</v>
      </c>
      <c r="B80" s="4" t="s">
        <v>14</v>
      </c>
      <c r="C80" s="2" t="s">
        <v>15</v>
      </c>
      <c r="D80" s="4" t="s">
        <v>16</v>
      </c>
      <c r="E80" s="2" t="s">
        <v>23</v>
      </c>
      <c r="F80" s="13" t="s">
        <v>159</v>
      </c>
      <c r="G80" s="13" t="s">
        <v>160</v>
      </c>
      <c r="H80" s="14">
        <v>0</v>
      </c>
      <c r="I80" s="15"/>
      <c r="J80" s="13" t="s">
        <v>20</v>
      </c>
      <c r="K80" s="13" t="s">
        <v>161</v>
      </c>
      <c r="L80" s="13" t="s">
        <v>162</v>
      </c>
      <c r="M80" s="16">
        <f>G80-F80</f>
        <v>2.7199074074073931E-4</v>
      </c>
      <c r="N80" s="5">
        <v>0.66715181986333649</v>
      </c>
    </row>
    <row r="81" spans="1:15" ht="15.75" customHeight="1">
      <c r="A81" s="6" t="s">
        <v>13</v>
      </c>
      <c r="B81" s="4" t="s">
        <v>14</v>
      </c>
      <c r="C81" s="2" t="s">
        <v>15</v>
      </c>
      <c r="D81" s="4" t="s">
        <v>16</v>
      </c>
      <c r="E81" s="2" t="s">
        <v>23</v>
      </c>
      <c r="F81" s="13" t="s">
        <v>276</v>
      </c>
      <c r="G81" s="13" t="s">
        <v>277</v>
      </c>
      <c r="H81" s="14">
        <v>0</v>
      </c>
      <c r="I81" s="15"/>
      <c r="J81" s="13" t="s">
        <v>20</v>
      </c>
      <c r="K81" s="13" t="s">
        <v>278</v>
      </c>
      <c r="L81" s="13" t="s">
        <v>279</v>
      </c>
      <c r="M81" s="16">
        <f>G81-F81</f>
        <v>1.6550925925926108E-4</v>
      </c>
      <c r="N81" s="5">
        <v>0.40756838986805005</v>
      </c>
    </row>
    <row r="82" spans="1:15" ht="15.75" customHeight="1">
      <c r="A82" s="21" t="s">
        <v>13</v>
      </c>
      <c r="B82" s="4" t="s">
        <v>14</v>
      </c>
      <c r="C82" s="2" t="s">
        <v>15</v>
      </c>
      <c r="D82" s="4" t="s">
        <v>16</v>
      </c>
      <c r="E82" s="2" t="s">
        <v>23</v>
      </c>
      <c r="F82" s="13" t="s">
        <v>284</v>
      </c>
      <c r="G82" s="13" t="s">
        <v>285</v>
      </c>
      <c r="H82" s="14">
        <v>0</v>
      </c>
      <c r="I82" s="15"/>
      <c r="J82" s="13" t="s">
        <v>20</v>
      </c>
      <c r="K82" s="13" t="s">
        <v>286</v>
      </c>
      <c r="L82" s="13" t="s">
        <v>287</v>
      </c>
      <c r="M82" s="16">
        <f>G82-F82</f>
        <v>2.7546296296295653E-4</v>
      </c>
      <c r="N82" s="5">
        <v>0.67497931103330255</v>
      </c>
    </row>
    <row r="83" spans="1:15" ht="15.75" customHeight="1">
      <c r="A83" s="6" t="s">
        <v>13</v>
      </c>
      <c r="B83" s="4" t="s">
        <v>14</v>
      </c>
      <c r="C83" s="2" t="s">
        <v>15</v>
      </c>
      <c r="D83" s="4" t="s">
        <v>16</v>
      </c>
      <c r="E83" s="2" t="s">
        <v>23</v>
      </c>
      <c r="F83" s="13" t="s">
        <v>292</v>
      </c>
      <c r="G83" s="13" t="s">
        <v>293</v>
      </c>
      <c r="H83" s="14">
        <v>0</v>
      </c>
      <c r="I83" s="15"/>
      <c r="J83" s="13" t="s">
        <v>20</v>
      </c>
      <c r="K83" s="13" t="s">
        <v>294</v>
      </c>
      <c r="L83" s="13" t="s">
        <v>295</v>
      </c>
      <c r="M83" s="16">
        <f>G83-F83</f>
        <v>1.3726851851851851E-3</v>
      </c>
      <c r="N83" s="5">
        <v>3.3635523650651131</v>
      </c>
    </row>
    <row r="84" spans="1:15" ht="15.75" customHeight="1">
      <c r="A84" s="6" t="s">
        <v>13</v>
      </c>
      <c r="B84" s="4" t="s">
        <v>14</v>
      </c>
      <c r="C84" s="2" t="s">
        <v>15</v>
      </c>
      <c r="D84" s="4" t="s">
        <v>16</v>
      </c>
      <c r="E84" s="2" t="s">
        <v>23</v>
      </c>
      <c r="F84" s="13" t="s">
        <v>306</v>
      </c>
      <c r="G84" s="13" t="s">
        <v>307</v>
      </c>
      <c r="H84" s="14">
        <v>0</v>
      </c>
      <c r="I84" s="15"/>
      <c r="J84" s="13" t="s">
        <v>20</v>
      </c>
      <c r="K84" s="13" t="s">
        <v>308</v>
      </c>
      <c r="L84" s="13" t="s">
        <v>266</v>
      </c>
      <c r="M84" s="16">
        <f>G84-F84</f>
        <v>5.7870370370367852E-5</v>
      </c>
      <c r="N84" s="5">
        <v>0.14117844581192354</v>
      </c>
    </row>
    <row r="85" spans="1:15" ht="15.75" customHeight="1">
      <c r="A85" s="39" t="s">
        <v>13</v>
      </c>
      <c r="B85" s="4" t="s">
        <v>14</v>
      </c>
      <c r="C85" s="2" t="s">
        <v>15</v>
      </c>
      <c r="D85" s="4" t="s">
        <v>16</v>
      </c>
      <c r="E85" s="2" t="s">
        <v>23</v>
      </c>
      <c r="F85" s="13" t="s">
        <v>404</v>
      </c>
      <c r="G85" s="13" t="s">
        <v>405</v>
      </c>
      <c r="H85" s="14">
        <v>0</v>
      </c>
      <c r="I85" s="15"/>
      <c r="J85" s="13" t="s">
        <v>20</v>
      </c>
      <c r="K85" s="13" t="s">
        <v>406</v>
      </c>
      <c r="L85" s="13" t="s">
        <v>148</v>
      </c>
      <c r="M85" s="16">
        <f>G85-F85</f>
        <v>2.0370370370370247E-4</v>
      </c>
      <c r="N85" s="5">
        <v>0.49795322450095492</v>
      </c>
    </row>
    <row r="86" spans="1:15" ht="15.75" customHeight="1">
      <c r="A86" s="6" t="s">
        <v>13</v>
      </c>
      <c r="B86" s="4" t="s">
        <v>14</v>
      </c>
      <c r="C86" s="2" t="s">
        <v>15</v>
      </c>
      <c r="D86" s="4" t="s">
        <v>16</v>
      </c>
      <c r="E86" s="2" t="s">
        <v>23</v>
      </c>
      <c r="F86" s="13" t="s">
        <v>389</v>
      </c>
      <c r="G86" s="13" t="s">
        <v>407</v>
      </c>
      <c r="H86" s="14">
        <v>0</v>
      </c>
      <c r="I86" s="15"/>
      <c r="J86" s="13" t="s">
        <v>20</v>
      </c>
      <c r="K86" s="13" t="s">
        <v>408</v>
      </c>
      <c r="L86" s="13" t="s">
        <v>65</v>
      </c>
      <c r="M86" s="16">
        <f>G86-F86</f>
        <v>3.6226851851852218E-4</v>
      </c>
      <c r="N86" s="5">
        <v>0.88969646917755196</v>
      </c>
      <c r="O86" s="48">
        <f>SUM(M75:M86)</f>
        <v>4.4212962962962912E-3</v>
      </c>
    </row>
    <row r="87" spans="1:15" ht="15.75" customHeight="1">
      <c r="A87" s="10" t="s">
        <v>13</v>
      </c>
      <c r="B87" s="4" t="s">
        <v>14</v>
      </c>
      <c r="C87" s="2" t="s">
        <v>15</v>
      </c>
      <c r="D87" s="4" t="s">
        <v>16</v>
      </c>
      <c r="E87" s="2" t="s">
        <v>371</v>
      </c>
      <c r="F87" s="13" t="s">
        <v>372</v>
      </c>
      <c r="G87" s="13" t="s">
        <v>373</v>
      </c>
      <c r="H87" s="14">
        <v>0</v>
      </c>
      <c r="I87" s="15"/>
      <c r="J87" s="13" t="s">
        <v>20</v>
      </c>
      <c r="K87" s="13" t="s">
        <v>374</v>
      </c>
      <c r="L87" s="13" t="s">
        <v>375</v>
      </c>
      <c r="M87" s="16">
        <f>G87-F87</f>
        <v>5.4166666666666599E-4</v>
      </c>
      <c r="N87" s="5">
        <v>1.3288867889532545</v>
      </c>
    </row>
    <row r="88" spans="1:15" ht="15.75" customHeight="1">
      <c r="A88" s="33" t="s">
        <v>13</v>
      </c>
      <c r="B88" s="4" t="s">
        <v>14</v>
      </c>
      <c r="C88" s="2" t="s">
        <v>15</v>
      </c>
      <c r="D88" s="4" t="s">
        <v>16</v>
      </c>
      <c r="E88" s="2" t="s">
        <v>371</v>
      </c>
      <c r="F88" s="13" t="s">
        <v>380</v>
      </c>
      <c r="G88" s="13" t="s">
        <v>382</v>
      </c>
      <c r="H88" s="14">
        <v>0</v>
      </c>
      <c r="I88" s="15"/>
      <c r="J88" s="13" t="s">
        <v>20</v>
      </c>
      <c r="K88" s="13" t="s">
        <v>383</v>
      </c>
      <c r="L88" s="13" t="s">
        <v>384</v>
      </c>
      <c r="M88" s="16">
        <f>G88-F88</f>
        <v>1.354166666666691E-4</v>
      </c>
      <c r="N88" s="5">
        <v>0.33261165377304924</v>
      </c>
    </row>
    <row r="89" spans="1:15" ht="15.75" customHeight="1">
      <c r="A89" s="40" t="s">
        <v>13</v>
      </c>
      <c r="B89" s="4" t="s">
        <v>14</v>
      </c>
      <c r="C89" s="2" t="s">
        <v>15</v>
      </c>
      <c r="D89" s="4" t="s">
        <v>16</v>
      </c>
      <c r="E89" s="2" t="s">
        <v>371</v>
      </c>
      <c r="F89" s="13" t="s">
        <v>415</v>
      </c>
      <c r="G89" s="13" t="s">
        <v>416</v>
      </c>
      <c r="H89" s="14">
        <v>0</v>
      </c>
      <c r="I89" s="15"/>
      <c r="J89" s="13" t="s">
        <v>20</v>
      </c>
      <c r="K89" s="13" t="s">
        <v>417</v>
      </c>
      <c r="L89" s="13" t="s">
        <v>418</v>
      </c>
      <c r="M89" s="16">
        <f>G89-F89</f>
        <v>2.1875000000000366E-4</v>
      </c>
      <c r="N89" s="5">
        <v>0.53720412225179903</v>
      </c>
      <c r="O89" s="48">
        <f>SUM(M87:M89)</f>
        <v>8.9583333333333875E-4</v>
      </c>
    </row>
    <row r="90" spans="1:15" ht="15.75" customHeight="1">
      <c r="A90" s="33" t="s">
        <v>13</v>
      </c>
      <c r="B90" s="4" t="s">
        <v>14</v>
      </c>
      <c r="C90" s="2" t="s">
        <v>15</v>
      </c>
      <c r="D90" s="4" t="s">
        <v>16</v>
      </c>
      <c r="E90" s="2" t="s">
        <v>324</v>
      </c>
      <c r="F90" s="13" t="s">
        <v>325</v>
      </c>
      <c r="G90" s="13" t="s">
        <v>326</v>
      </c>
      <c r="H90" s="14">
        <v>0</v>
      </c>
      <c r="I90" s="15"/>
      <c r="J90" s="13" t="s">
        <v>20</v>
      </c>
      <c r="K90" s="13" t="s">
        <v>327</v>
      </c>
      <c r="L90" s="13" t="s">
        <v>328</v>
      </c>
      <c r="M90" s="16">
        <f>G90-F90</f>
        <v>1.5740740740740819E-4</v>
      </c>
      <c r="N90" s="5">
        <v>0.38731901053705098</v>
      </c>
    </row>
    <row r="91" spans="1:15" ht="15.75" customHeight="1">
      <c r="A91" s="33" t="s">
        <v>13</v>
      </c>
      <c r="B91" s="4" t="s">
        <v>14</v>
      </c>
      <c r="C91" s="2" t="s">
        <v>15</v>
      </c>
      <c r="D91" s="4" t="s">
        <v>16</v>
      </c>
      <c r="E91" s="2" t="s">
        <v>324</v>
      </c>
      <c r="F91" s="13" t="s">
        <v>358</v>
      </c>
      <c r="G91" s="13" t="s">
        <v>359</v>
      </c>
      <c r="H91" s="14">
        <v>0</v>
      </c>
      <c r="I91" s="15"/>
      <c r="J91" s="13" t="s">
        <v>20</v>
      </c>
      <c r="K91" s="13" t="s">
        <v>360</v>
      </c>
      <c r="L91" s="13" t="s">
        <v>31</v>
      </c>
      <c r="M91" s="16">
        <f>G91-F91</f>
        <v>7.754629629629084E-5</v>
      </c>
      <c r="N91" s="5">
        <v>0.1876045438019032</v>
      </c>
    </row>
    <row r="92" spans="1:15" ht="15.75" customHeight="1">
      <c r="A92" s="10" t="s">
        <v>13</v>
      </c>
      <c r="B92" s="4" t="s">
        <v>14</v>
      </c>
      <c r="C92" s="2" t="s">
        <v>15</v>
      </c>
      <c r="D92" s="4" t="s">
        <v>16</v>
      </c>
      <c r="E92" s="2" t="s">
        <v>324</v>
      </c>
      <c r="F92" s="13" t="s">
        <v>441</v>
      </c>
      <c r="G92" s="13" t="s">
        <v>442</v>
      </c>
      <c r="H92" s="14">
        <v>0</v>
      </c>
      <c r="I92" s="15"/>
      <c r="J92" s="13" t="s">
        <v>20</v>
      </c>
      <c r="K92" s="13" t="s">
        <v>443</v>
      </c>
      <c r="L92" s="13" t="s">
        <v>444</v>
      </c>
      <c r="M92" s="16">
        <f>G92-F92</f>
        <v>3.0706018518518521E-3</v>
      </c>
      <c r="N92" s="5">
        <v>7.5240340847535778</v>
      </c>
      <c r="O92" s="48">
        <f>SUM(M90:M92)</f>
        <v>3.3055555555555512E-3</v>
      </c>
    </row>
    <row r="93" spans="1:15" ht="15.75" customHeight="1">
      <c r="A93" s="10" t="s">
        <v>13</v>
      </c>
      <c r="B93" s="4" t="s">
        <v>14</v>
      </c>
      <c r="C93" s="2" t="s">
        <v>15</v>
      </c>
      <c r="D93" s="4" t="s">
        <v>16</v>
      </c>
      <c r="E93" s="2" t="s">
        <v>238</v>
      </c>
      <c r="F93" s="13" t="s">
        <v>239</v>
      </c>
      <c r="G93" s="13" t="s">
        <v>240</v>
      </c>
      <c r="H93" s="14">
        <v>0</v>
      </c>
      <c r="I93" s="15"/>
      <c r="J93" s="13" t="s">
        <v>20</v>
      </c>
      <c r="K93" s="13" t="s">
        <v>241</v>
      </c>
      <c r="L93" s="13" t="s">
        <v>242</v>
      </c>
      <c r="M93" s="16">
        <f>G93-F93</f>
        <v>2.0023148148147832E-4</v>
      </c>
      <c r="N93" s="5">
        <v>0.49225276897500136</v>
      </c>
    </row>
    <row r="94" spans="1:15" ht="15.75" customHeight="1">
      <c r="A94" s="33" t="s">
        <v>13</v>
      </c>
      <c r="B94" s="4" t="s">
        <v>14</v>
      </c>
      <c r="C94" s="2" t="s">
        <v>15</v>
      </c>
      <c r="D94" s="4" t="s">
        <v>16</v>
      </c>
      <c r="E94" s="2" t="s">
        <v>238</v>
      </c>
      <c r="F94" s="13" t="s">
        <v>250</v>
      </c>
      <c r="G94" s="13" t="s">
        <v>251</v>
      </c>
      <c r="H94" s="14">
        <v>0</v>
      </c>
      <c r="I94" s="15"/>
      <c r="J94" s="13" t="s">
        <v>20</v>
      </c>
      <c r="K94" s="13" t="s">
        <v>252</v>
      </c>
      <c r="L94" s="13" t="s">
        <v>253</v>
      </c>
      <c r="M94" s="16">
        <f>G94-F94</f>
        <v>3.5879629629628762E-5</v>
      </c>
      <c r="N94" s="5">
        <v>8.712337997875233E-2</v>
      </c>
    </row>
    <row r="95" spans="1:15" ht="15.75" customHeight="1">
      <c r="A95" s="33" t="s">
        <v>13</v>
      </c>
      <c r="B95" s="4" t="s">
        <v>14</v>
      </c>
      <c r="C95" s="2" t="s">
        <v>15</v>
      </c>
      <c r="D95" s="4" t="s">
        <v>16</v>
      </c>
      <c r="E95" s="2" t="s">
        <v>238</v>
      </c>
      <c r="F95" s="13" t="s">
        <v>318</v>
      </c>
      <c r="G95" s="13" t="s">
        <v>319</v>
      </c>
      <c r="H95" s="14">
        <v>0</v>
      </c>
      <c r="I95" s="15"/>
      <c r="J95" s="13" t="s">
        <v>20</v>
      </c>
      <c r="K95" s="13" t="s">
        <v>320</v>
      </c>
      <c r="L95" s="13" t="s">
        <v>321</v>
      </c>
      <c r="M95" s="16">
        <f>G95-F95</f>
        <v>5.2083333333338006E-5</v>
      </c>
      <c r="N95" s="5">
        <v>0.12643099868010349</v>
      </c>
    </row>
    <row r="96" spans="1:15" ht="15.75" customHeight="1">
      <c r="A96" s="10" t="s">
        <v>13</v>
      </c>
      <c r="B96" s="4" t="s">
        <v>14</v>
      </c>
      <c r="C96" s="2" t="s">
        <v>15</v>
      </c>
      <c r="D96" s="4" t="s">
        <v>16</v>
      </c>
      <c r="E96" s="2" t="s">
        <v>238</v>
      </c>
      <c r="F96" s="13" t="s">
        <v>344</v>
      </c>
      <c r="G96" s="13" t="s">
        <v>345</v>
      </c>
      <c r="H96" s="14">
        <v>0</v>
      </c>
      <c r="I96" s="15"/>
      <c r="J96" s="13" t="s">
        <v>20</v>
      </c>
      <c r="K96" s="13" t="s">
        <v>346</v>
      </c>
      <c r="L96" s="13" t="s">
        <v>347</v>
      </c>
      <c r="M96" s="16">
        <f>G96-F96</f>
        <v>2.0486111111111052E-4</v>
      </c>
      <c r="N96" s="5">
        <v>0.50198041198695187</v>
      </c>
    </row>
    <row r="97" spans="1:15" ht="15.75" customHeight="1">
      <c r="A97" s="40" t="s">
        <v>13</v>
      </c>
      <c r="B97" s="4" t="s">
        <v>14</v>
      </c>
      <c r="C97" s="2" t="s">
        <v>15</v>
      </c>
      <c r="D97" s="4" t="s">
        <v>16</v>
      </c>
      <c r="E97" s="2" t="s">
        <v>238</v>
      </c>
      <c r="F97" s="13" t="s">
        <v>348</v>
      </c>
      <c r="G97" s="13" t="s">
        <v>349</v>
      </c>
      <c r="H97" s="14">
        <v>0</v>
      </c>
      <c r="I97" s="15"/>
      <c r="J97" s="13" t="s">
        <v>20</v>
      </c>
      <c r="K97" s="13" t="s">
        <v>350</v>
      </c>
      <c r="L97" s="13" t="s">
        <v>351</v>
      </c>
      <c r="M97" s="16">
        <f>G97-F97</f>
        <v>9.2592592592595502E-5</v>
      </c>
      <c r="N97" s="5">
        <v>0.22728084868154988</v>
      </c>
    </row>
    <row r="98" spans="1:15" ht="15.75" customHeight="1">
      <c r="A98" s="40" t="s">
        <v>13</v>
      </c>
      <c r="B98" s="4" t="s">
        <v>14</v>
      </c>
      <c r="C98" s="2" t="s">
        <v>15</v>
      </c>
      <c r="D98" s="4" t="s">
        <v>16</v>
      </c>
      <c r="E98" s="2" t="s">
        <v>238</v>
      </c>
      <c r="F98" s="13" t="s">
        <v>379</v>
      </c>
      <c r="G98" s="13" t="s">
        <v>380</v>
      </c>
      <c r="H98" s="14">
        <v>0</v>
      </c>
      <c r="I98" s="15"/>
      <c r="J98" s="13" t="s">
        <v>20</v>
      </c>
      <c r="K98" s="13" t="s">
        <v>381</v>
      </c>
      <c r="L98" s="13" t="s">
        <v>61</v>
      </c>
      <c r="M98" s="16">
        <f>G98-F98</f>
        <v>1.018518518518495E-4</v>
      </c>
      <c r="N98" s="5">
        <v>0.24996922888434994</v>
      </c>
      <c r="O98" s="48">
        <f>SUM(M93:M98)</f>
        <v>6.8750000000000061E-4</v>
      </c>
    </row>
    <row r="99" spans="1:15" ht="15.75" customHeight="1">
      <c r="A99" s="24" t="s">
        <v>13</v>
      </c>
      <c r="B99" s="4" t="s">
        <v>14</v>
      </c>
      <c r="C99" s="2" t="s">
        <v>15</v>
      </c>
      <c r="D99" s="4" t="s">
        <v>16</v>
      </c>
      <c r="E99" s="2" t="s">
        <v>17</v>
      </c>
      <c r="F99" s="13" t="s">
        <v>18</v>
      </c>
      <c r="G99" s="13" t="s">
        <v>19</v>
      </c>
      <c r="H99" s="14">
        <v>0</v>
      </c>
      <c r="I99" s="15"/>
      <c r="J99" s="13" t="s">
        <v>20</v>
      </c>
      <c r="K99" s="13" t="s">
        <v>21</v>
      </c>
      <c r="L99" s="13" t="s">
        <v>22</v>
      </c>
      <c r="M99" s="16">
        <f>G99-F99</f>
        <v>3.1828703703703706E-4</v>
      </c>
      <c r="N99" s="5">
        <v>0.78110420943189995</v>
      </c>
    </row>
    <row r="100" spans="1:15" ht="15.75" customHeight="1">
      <c r="A100" s="34" t="s">
        <v>13</v>
      </c>
      <c r="B100" s="4" t="s">
        <v>14</v>
      </c>
      <c r="C100" s="2" t="s">
        <v>15</v>
      </c>
      <c r="D100" s="4" t="s">
        <v>16</v>
      </c>
      <c r="E100" s="2" t="s">
        <v>17</v>
      </c>
      <c r="F100" s="13" t="s">
        <v>198</v>
      </c>
      <c r="G100" s="13" t="s">
        <v>199</v>
      </c>
      <c r="H100" s="14">
        <v>0</v>
      </c>
      <c r="I100" s="15"/>
      <c r="J100" s="13" t="s">
        <v>20</v>
      </c>
      <c r="K100" s="13" t="s">
        <v>200</v>
      </c>
      <c r="L100" s="13" t="s">
        <v>201</v>
      </c>
      <c r="M100" s="16">
        <f>G100-F100</f>
        <v>7.1759259259260993E-5</v>
      </c>
      <c r="N100" s="5">
        <v>0.17444528328427916</v>
      </c>
    </row>
    <row r="101" spans="1:15" ht="15.75" customHeight="1">
      <c r="A101" s="24" t="s">
        <v>13</v>
      </c>
      <c r="B101" s="4" t="s">
        <v>14</v>
      </c>
      <c r="C101" s="2" t="s">
        <v>15</v>
      </c>
      <c r="D101" s="4" t="s">
        <v>16</v>
      </c>
      <c r="E101" s="2" t="s">
        <v>17</v>
      </c>
      <c r="F101" s="13" t="s">
        <v>225</v>
      </c>
      <c r="G101" s="13" t="s">
        <v>231</v>
      </c>
      <c r="H101" s="14">
        <v>0</v>
      </c>
      <c r="I101" s="15"/>
      <c r="J101" s="13" t="s">
        <v>20</v>
      </c>
      <c r="K101" s="13" t="s">
        <v>232</v>
      </c>
      <c r="L101" s="13" t="s">
        <v>233</v>
      </c>
      <c r="M101" s="16">
        <f>G101-F101</f>
        <v>1.4386574074074059E-3</v>
      </c>
      <c r="N101" s="5">
        <v>3.5260011673171618</v>
      </c>
    </row>
    <row r="102" spans="1:15" ht="15.75" customHeight="1">
      <c r="A102" s="34" t="s">
        <v>13</v>
      </c>
      <c r="B102" s="4" t="s">
        <v>14</v>
      </c>
      <c r="C102" s="2" t="s">
        <v>15</v>
      </c>
      <c r="D102" s="4" t="s">
        <v>16</v>
      </c>
      <c r="E102" s="2" t="s">
        <v>17</v>
      </c>
      <c r="F102" s="13" t="s">
        <v>243</v>
      </c>
      <c r="G102" s="13" t="s">
        <v>239</v>
      </c>
      <c r="H102" s="14">
        <v>0</v>
      </c>
      <c r="I102" s="15"/>
      <c r="J102" s="13" t="s">
        <v>20</v>
      </c>
      <c r="K102" s="13" t="s">
        <v>244</v>
      </c>
      <c r="L102" s="13" t="s">
        <v>245</v>
      </c>
      <c r="M102" s="16">
        <f>G102-F102</f>
        <v>2.3263888888888987E-4</v>
      </c>
      <c r="N102" s="5">
        <v>0.57205914633835064</v>
      </c>
    </row>
    <row r="103" spans="1:15" ht="15.75" customHeight="1">
      <c r="A103" s="34" t="s">
        <v>13</v>
      </c>
      <c r="B103" s="4" t="s">
        <v>14</v>
      </c>
      <c r="C103" s="2" t="s">
        <v>15</v>
      </c>
      <c r="D103" s="4" t="s">
        <v>16</v>
      </c>
      <c r="E103" s="2" t="s">
        <v>17</v>
      </c>
      <c r="F103" s="13" t="s">
        <v>263</v>
      </c>
      <c r="G103" s="13" t="s">
        <v>264</v>
      </c>
      <c r="H103" s="14">
        <v>0</v>
      </c>
      <c r="I103" s="15"/>
      <c r="J103" s="13" t="s">
        <v>20</v>
      </c>
      <c r="K103" s="13" t="s">
        <v>265</v>
      </c>
      <c r="L103" s="13" t="s">
        <v>266</v>
      </c>
      <c r="M103" s="16">
        <f>G103-F103</f>
        <v>5.671296296296327E-5</v>
      </c>
      <c r="N103" s="5">
        <v>0.13905141016791103</v>
      </c>
    </row>
    <row r="104" spans="1:15" ht="15.75" customHeight="1">
      <c r="A104" s="24" t="s">
        <v>13</v>
      </c>
      <c r="B104" s="4" t="s">
        <v>14</v>
      </c>
      <c r="C104" s="2" t="s">
        <v>15</v>
      </c>
      <c r="D104" s="4" t="s">
        <v>16</v>
      </c>
      <c r="E104" s="2" t="s">
        <v>17</v>
      </c>
      <c r="F104" s="13" t="s">
        <v>288</v>
      </c>
      <c r="G104" s="13" t="s">
        <v>289</v>
      </c>
      <c r="H104" s="14">
        <v>0</v>
      </c>
      <c r="I104" s="15"/>
      <c r="J104" s="13" t="s">
        <v>20</v>
      </c>
      <c r="K104" s="13" t="s">
        <v>290</v>
      </c>
      <c r="L104" s="13" t="s">
        <v>291</v>
      </c>
      <c r="M104" s="16">
        <f>G104-F104</f>
        <v>1.5277777777777252E-4</v>
      </c>
      <c r="N104" s="5">
        <v>0.37234467960320294</v>
      </c>
    </row>
    <row r="105" spans="1:15" ht="15.75" customHeight="1">
      <c r="A105" s="3" t="s">
        <v>13</v>
      </c>
      <c r="B105" s="4" t="s">
        <v>14</v>
      </c>
      <c r="C105" s="2" t="s">
        <v>15</v>
      </c>
      <c r="D105" s="4" t="s">
        <v>16</v>
      </c>
      <c r="E105" s="2" t="s">
        <v>17</v>
      </c>
      <c r="F105" s="13" t="s">
        <v>300</v>
      </c>
      <c r="G105" s="13" t="s">
        <v>301</v>
      </c>
      <c r="H105" s="14">
        <v>0</v>
      </c>
      <c r="I105" s="15"/>
      <c r="J105" s="13" t="s">
        <v>20</v>
      </c>
      <c r="K105" s="13" t="s">
        <v>302</v>
      </c>
      <c r="L105" s="13" t="s">
        <v>262</v>
      </c>
      <c r="M105" s="16">
        <f>G105-F105</f>
        <v>4.8611111111110383E-5</v>
      </c>
      <c r="N105" s="5">
        <v>0.11755416992575796</v>
      </c>
    </row>
    <row r="106" spans="1:15" ht="15.75" customHeight="1">
      <c r="A106" s="24" t="s">
        <v>13</v>
      </c>
      <c r="B106" s="4" t="s">
        <v>14</v>
      </c>
      <c r="C106" s="2" t="s">
        <v>15</v>
      </c>
      <c r="D106" s="4" t="s">
        <v>16</v>
      </c>
      <c r="E106" s="2" t="s">
        <v>17</v>
      </c>
      <c r="F106" s="13" t="s">
        <v>333</v>
      </c>
      <c r="G106" s="13" t="s">
        <v>334</v>
      </c>
      <c r="H106" s="14">
        <v>0</v>
      </c>
      <c r="I106" s="15"/>
      <c r="J106" s="13" t="s">
        <v>20</v>
      </c>
      <c r="K106" s="13" t="s">
        <v>335</v>
      </c>
      <c r="L106" s="13" t="s">
        <v>336</v>
      </c>
      <c r="M106" s="16">
        <f>G106-F106</f>
        <v>1.5393518518518751E-4</v>
      </c>
      <c r="N106" s="5">
        <v>0.37960496126809895</v>
      </c>
    </row>
    <row r="107" spans="1:15" ht="15.75" customHeight="1">
      <c r="A107" s="47" t="s">
        <v>13</v>
      </c>
      <c r="B107" s="4" t="s">
        <v>14</v>
      </c>
      <c r="C107" s="2" t="s">
        <v>15</v>
      </c>
      <c r="D107" s="4" t="s">
        <v>16</v>
      </c>
      <c r="E107" s="2" t="s">
        <v>17</v>
      </c>
      <c r="F107" s="13" t="s">
        <v>361</v>
      </c>
      <c r="G107" s="13" t="s">
        <v>358</v>
      </c>
      <c r="H107" s="14">
        <v>0</v>
      </c>
      <c r="I107" s="15"/>
      <c r="J107" s="13" t="s">
        <v>20</v>
      </c>
      <c r="K107" s="13" t="s">
        <v>362</v>
      </c>
      <c r="L107" s="13" t="s">
        <v>363</v>
      </c>
      <c r="M107" s="16">
        <f>G107-F107</f>
        <v>1.5625000000000014E-4</v>
      </c>
      <c r="N107" s="5">
        <v>0.38045577552570398</v>
      </c>
      <c r="O107" s="48">
        <f>SUM(M99:M107)</f>
        <v>2.6296296296296276E-3</v>
      </c>
    </row>
    <row r="108" spans="1:15" ht="15.75" customHeight="1">
      <c r="A108" s="43" t="s">
        <v>13</v>
      </c>
      <c r="B108" s="4" t="s">
        <v>14</v>
      </c>
      <c r="C108" s="2" t="s">
        <v>15</v>
      </c>
      <c r="D108" s="4" t="s">
        <v>16</v>
      </c>
      <c r="E108" s="2" t="s">
        <v>364</v>
      </c>
      <c r="F108" s="13" t="s">
        <v>365</v>
      </c>
      <c r="G108" s="13" t="s">
        <v>366</v>
      </c>
      <c r="H108" s="14">
        <v>0</v>
      </c>
      <c r="I108" s="15"/>
      <c r="J108" s="13" t="s">
        <v>20</v>
      </c>
      <c r="K108" s="13" t="s">
        <v>367</v>
      </c>
      <c r="L108" s="13" t="s">
        <v>65</v>
      </c>
      <c r="M108" s="16">
        <f>G108-F108</f>
        <v>3.6226851851851871E-4</v>
      </c>
      <c r="N108" s="5">
        <v>0.88969646917755196</v>
      </c>
    </row>
    <row r="109" spans="1:15" ht="15.75" customHeight="1">
      <c r="A109" s="24" t="s">
        <v>13</v>
      </c>
      <c r="B109" s="4" t="s">
        <v>14</v>
      </c>
      <c r="C109" s="2" t="s">
        <v>15</v>
      </c>
      <c r="D109" s="4" t="s">
        <v>16</v>
      </c>
      <c r="E109" s="2" t="s">
        <v>364</v>
      </c>
      <c r="F109" s="13" t="s">
        <v>388</v>
      </c>
      <c r="G109" s="13" t="s">
        <v>389</v>
      </c>
      <c r="H109" s="14">
        <v>0</v>
      </c>
      <c r="I109" s="15"/>
      <c r="J109" s="13" t="s">
        <v>20</v>
      </c>
      <c r="K109" s="13" t="s">
        <v>390</v>
      </c>
      <c r="L109" s="13" t="s">
        <v>391</v>
      </c>
      <c r="M109" s="16">
        <f>G109-F109</f>
        <v>1.0995370370370239E-4</v>
      </c>
      <c r="N109" s="5">
        <v>0.26902746825470203</v>
      </c>
    </row>
    <row r="110" spans="1:15" ht="15.75" customHeight="1">
      <c r="A110" s="24" t="s">
        <v>13</v>
      </c>
      <c r="B110" s="4" t="s">
        <v>14</v>
      </c>
      <c r="C110" s="2" t="s">
        <v>15</v>
      </c>
      <c r="D110" s="4" t="s">
        <v>16</v>
      </c>
      <c r="E110" s="2" t="s">
        <v>364</v>
      </c>
      <c r="F110" s="13" t="s">
        <v>429</v>
      </c>
      <c r="G110" s="13" t="s">
        <v>430</v>
      </c>
      <c r="H110" s="14">
        <v>0</v>
      </c>
      <c r="I110" s="15"/>
      <c r="J110" s="13" t="s">
        <v>20</v>
      </c>
      <c r="K110" s="13" t="s">
        <v>431</v>
      </c>
      <c r="L110" s="13" t="s">
        <v>432</v>
      </c>
      <c r="M110" s="16">
        <f>G110-F110</f>
        <v>5.1041666666666596E-4</v>
      </c>
      <c r="N110" s="5">
        <v>1.2527105524223532</v>
      </c>
      <c r="O110" s="48">
        <f>SUM(M108:M110)</f>
        <v>9.8263888888888706E-4</v>
      </c>
    </row>
    <row r="111" spans="1:15" ht="15.75" customHeight="1">
      <c r="A111" s="23" t="s">
        <v>13</v>
      </c>
      <c r="B111" s="4" t="s">
        <v>14</v>
      </c>
      <c r="C111" s="2" t="s">
        <v>15</v>
      </c>
      <c r="D111" s="4" t="s">
        <v>16</v>
      </c>
      <c r="E111" s="2" t="s">
        <v>220</v>
      </c>
      <c r="F111" s="13" t="s">
        <v>221</v>
      </c>
      <c r="G111" s="13" t="s">
        <v>222</v>
      </c>
      <c r="H111" s="14">
        <v>0</v>
      </c>
      <c r="I111" s="15"/>
      <c r="J111" s="13" t="s">
        <v>20</v>
      </c>
      <c r="K111" s="13" t="s">
        <v>223</v>
      </c>
      <c r="L111" s="13" t="s">
        <v>110</v>
      </c>
      <c r="M111" s="16">
        <f>G111-F111</f>
        <v>9.9537037037040338E-5</v>
      </c>
      <c r="N111" s="5">
        <v>0.24390008718010092</v>
      </c>
    </row>
    <row r="112" spans="1:15" ht="15.75" customHeight="1">
      <c r="A112" s="23" t="s">
        <v>13</v>
      </c>
      <c r="B112" s="4" t="s">
        <v>14</v>
      </c>
      <c r="C112" s="2" t="s">
        <v>15</v>
      </c>
      <c r="D112" s="4" t="s">
        <v>16</v>
      </c>
      <c r="E112" s="2" t="s">
        <v>220</v>
      </c>
      <c r="F112" s="13" t="s">
        <v>227</v>
      </c>
      <c r="G112" s="13" t="s">
        <v>228</v>
      </c>
      <c r="H112" s="14">
        <v>0</v>
      </c>
      <c r="I112" s="15"/>
      <c r="J112" s="13" t="s">
        <v>20</v>
      </c>
      <c r="K112" s="13" t="s">
        <v>229</v>
      </c>
      <c r="L112" s="13" t="s">
        <v>230</v>
      </c>
      <c r="M112" s="16">
        <f>G112-F112</f>
        <v>2.8125000000000025E-4</v>
      </c>
      <c r="N112" s="5">
        <v>0.68876250200650357</v>
      </c>
    </row>
    <row r="113" spans="1:15" ht="15.75" customHeight="1">
      <c r="A113" s="39" t="s">
        <v>13</v>
      </c>
      <c r="B113" s="4" t="s">
        <v>14</v>
      </c>
      <c r="C113" s="2" t="s">
        <v>15</v>
      </c>
      <c r="D113" s="4" t="s">
        <v>16</v>
      </c>
      <c r="E113" s="2" t="s">
        <v>220</v>
      </c>
      <c r="F113" s="13" t="s">
        <v>247</v>
      </c>
      <c r="G113" s="13" t="s">
        <v>254</v>
      </c>
      <c r="H113" s="14">
        <v>0</v>
      </c>
      <c r="I113" s="15"/>
      <c r="J113" s="13" t="s">
        <v>20</v>
      </c>
      <c r="K113" s="13" t="s">
        <v>255</v>
      </c>
      <c r="L113" s="13" t="s">
        <v>256</v>
      </c>
      <c r="M113" s="16">
        <f>G113-F113</f>
        <v>4.4675925925925786E-4</v>
      </c>
      <c r="N113" s="5">
        <v>1.0963308918745536</v>
      </c>
    </row>
    <row r="114" spans="1:15" ht="15.75" customHeight="1">
      <c r="A114" s="29" t="s">
        <v>13</v>
      </c>
      <c r="B114" s="4" t="s">
        <v>14</v>
      </c>
      <c r="C114" s="2" t="s">
        <v>15</v>
      </c>
      <c r="D114" s="4" t="s">
        <v>16</v>
      </c>
      <c r="E114" s="2" t="s">
        <v>220</v>
      </c>
      <c r="F114" s="13" t="s">
        <v>240</v>
      </c>
      <c r="G114" s="13" t="s">
        <v>246</v>
      </c>
      <c r="H114" s="14">
        <v>0</v>
      </c>
      <c r="I114" s="15"/>
      <c r="J114" s="13" t="s">
        <v>20</v>
      </c>
      <c r="K114" s="13" t="s">
        <v>257</v>
      </c>
      <c r="L114" s="13" t="s">
        <v>258</v>
      </c>
      <c r="M114" s="16">
        <f>G114-F114</f>
        <v>3.8657407407407737E-4</v>
      </c>
      <c r="N114" s="5">
        <v>0.94763692012045253</v>
      </c>
    </row>
    <row r="115" spans="1:15" ht="15.75" customHeight="1">
      <c r="A115" s="6" t="s">
        <v>13</v>
      </c>
      <c r="B115" s="4" t="s">
        <v>14</v>
      </c>
      <c r="C115" s="2" t="s">
        <v>15</v>
      </c>
      <c r="D115" s="4" t="s">
        <v>16</v>
      </c>
      <c r="E115" s="2" t="s">
        <v>220</v>
      </c>
      <c r="F115" s="13" t="s">
        <v>267</v>
      </c>
      <c r="G115" s="13" t="s">
        <v>263</v>
      </c>
      <c r="H115" s="14">
        <v>0</v>
      </c>
      <c r="I115" s="15"/>
      <c r="J115" s="13" t="s">
        <v>20</v>
      </c>
      <c r="K115" s="13" t="s">
        <v>268</v>
      </c>
      <c r="L115" s="13" t="s">
        <v>269</v>
      </c>
      <c r="M115" s="16">
        <f>G115-F115</f>
        <v>7.1875000000000064E-4</v>
      </c>
      <c r="N115" s="5">
        <v>1.7623766532030036</v>
      </c>
    </row>
    <row r="116" spans="1:15" ht="15.75" customHeight="1">
      <c r="A116" s="32" t="s">
        <v>13</v>
      </c>
      <c r="B116" s="4" t="s">
        <v>14</v>
      </c>
      <c r="C116" s="2" t="s">
        <v>15</v>
      </c>
      <c r="D116" s="4" t="s">
        <v>16</v>
      </c>
      <c r="E116" s="2" t="s">
        <v>220</v>
      </c>
      <c r="F116" s="13" t="s">
        <v>270</v>
      </c>
      <c r="G116" s="13" t="s">
        <v>259</v>
      </c>
      <c r="H116" s="14">
        <v>0</v>
      </c>
      <c r="I116" s="15"/>
      <c r="J116" s="13" t="s">
        <v>20</v>
      </c>
      <c r="K116" s="13" t="s">
        <v>271</v>
      </c>
      <c r="L116" s="13" t="s">
        <v>89</v>
      </c>
      <c r="M116" s="16">
        <f>G116-F116</f>
        <v>1.7476851851851855E-4</v>
      </c>
      <c r="N116" s="5">
        <v>0.43065381672439917</v>
      </c>
    </row>
    <row r="117" spans="1:15" ht="15.75" customHeight="1">
      <c r="A117" s="25" t="s">
        <v>13</v>
      </c>
      <c r="B117" s="4" t="s">
        <v>14</v>
      </c>
      <c r="C117" s="2" t="s">
        <v>15</v>
      </c>
      <c r="D117" s="4" t="s">
        <v>16</v>
      </c>
      <c r="E117" s="2" t="s">
        <v>220</v>
      </c>
      <c r="F117" s="13" t="s">
        <v>296</v>
      </c>
      <c r="G117" s="13" t="s">
        <v>297</v>
      </c>
      <c r="H117" s="14">
        <v>0</v>
      </c>
      <c r="I117" s="15"/>
      <c r="J117" s="13" t="s">
        <v>20</v>
      </c>
      <c r="K117" s="13" t="s">
        <v>298</v>
      </c>
      <c r="L117" s="13" t="s">
        <v>299</v>
      </c>
      <c r="M117" s="16">
        <f>G117-F117</f>
        <v>9.7222222222227705E-5</v>
      </c>
      <c r="N117" s="5">
        <v>0.23703685216875389</v>
      </c>
    </row>
    <row r="118" spans="1:15" ht="15.75" customHeight="1">
      <c r="A118" s="37" t="s">
        <v>13</v>
      </c>
      <c r="B118" s="4" t="s">
        <v>14</v>
      </c>
      <c r="C118" s="2" t="s">
        <v>15</v>
      </c>
      <c r="D118" s="4" t="s">
        <v>16</v>
      </c>
      <c r="E118" s="2" t="s">
        <v>220</v>
      </c>
      <c r="F118" s="13" t="s">
        <v>341</v>
      </c>
      <c r="G118" s="13" t="s">
        <v>342</v>
      </c>
      <c r="H118" s="14">
        <v>0</v>
      </c>
      <c r="I118" s="15"/>
      <c r="J118" s="13" t="s">
        <v>20</v>
      </c>
      <c r="K118" s="13" t="s">
        <v>343</v>
      </c>
      <c r="L118" s="13" t="s">
        <v>177</v>
      </c>
      <c r="M118" s="16">
        <f>G118-F118</f>
        <v>1.2037037037036791E-4</v>
      </c>
      <c r="N118" s="5">
        <v>0.29735958303294863</v>
      </c>
    </row>
    <row r="119" spans="1:15" ht="15.75" customHeight="1">
      <c r="A119" s="37" t="s">
        <v>13</v>
      </c>
      <c r="B119" s="4" t="s">
        <v>14</v>
      </c>
      <c r="C119" s="2" t="s">
        <v>15</v>
      </c>
      <c r="D119" s="4" t="s">
        <v>16</v>
      </c>
      <c r="E119" s="2" t="s">
        <v>220</v>
      </c>
      <c r="F119" s="13" t="s">
        <v>345</v>
      </c>
      <c r="G119" s="13" t="s">
        <v>352</v>
      </c>
      <c r="H119" s="14">
        <v>0</v>
      </c>
      <c r="I119" s="15"/>
      <c r="J119" s="13" t="s">
        <v>20</v>
      </c>
      <c r="K119" s="13" t="s">
        <v>353</v>
      </c>
      <c r="L119" s="13" t="s">
        <v>354</v>
      </c>
      <c r="M119" s="16">
        <f>G119-F119</f>
        <v>1.0532407407408059E-4</v>
      </c>
      <c r="N119" s="5">
        <v>0.25927146476749802</v>
      </c>
    </row>
    <row r="120" spans="1:15" ht="15.75" customHeight="1">
      <c r="A120" s="39" t="s">
        <v>13</v>
      </c>
      <c r="B120" s="4" t="s">
        <v>14</v>
      </c>
      <c r="C120" s="2" t="s">
        <v>15</v>
      </c>
      <c r="D120" s="4" t="s">
        <v>16</v>
      </c>
      <c r="E120" s="2" t="s">
        <v>220</v>
      </c>
      <c r="F120" s="13" t="s">
        <v>349</v>
      </c>
      <c r="G120" s="13" t="s">
        <v>355</v>
      </c>
      <c r="H120" s="14">
        <v>0</v>
      </c>
      <c r="I120" s="15"/>
      <c r="J120" s="13" t="s">
        <v>20</v>
      </c>
      <c r="K120" s="13" t="s">
        <v>356</v>
      </c>
      <c r="L120" s="13" t="s">
        <v>357</v>
      </c>
      <c r="M120" s="16">
        <f>G120-F120</f>
        <v>8.4490740740732206E-5</v>
      </c>
      <c r="N120" s="5">
        <v>0.20703146935055081</v>
      </c>
      <c r="O120" s="48">
        <f>SUM(M111:M120)</f>
        <v>2.5150462962963034E-3</v>
      </c>
    </row>
    <row r="121" spans="1:15" ht="15.75" customHeight="1">
      <c r="A121" s="3" t="s">
        <v>13</v>
      </c>
      <c r="B121" s="4" t="s">
        <v>14</v>
      </c>
      <c r="C121" s="2" t="s">
        <v>15</v>
      </c>
      <c r="D121" s="4" t="s">
        <v>16</v>
      </c>
      <c r="E121" s="2" t="s">
        <v>445</v>
      </c>
      <c r="F121" s="13" t="s">
        <v>429</v>
      </c>
      <c r="G121" s="13" t="s">
        <v>446</v>
      </c>
      <c r="H121" s="14">
        <v>0</v>
      </c>
      <c r="I121" s="15"/>
      <c r="J121" s="13" t="s">
        <v>20</v>
      </c>
      <c r="K121" s="13" t="s">
        <v>447</v>
      </c>
      <c r="L121" s="13" t="s">
        <v>448</v>
      </c>
      <c r="M121" s="16">
        <f>G121-F121</f>
        <v>2.3148148148147141E-5</v>
      </c>
      <c r="N121" s="5">
        <v>5.5926857199902216E-2</v>
      </c>
      <c r="O121" s="49" t="str">
        <f>F121</f>
        <v>00:53:05,9</v>
      </c>
    </row>
  </sheetData>
  <autoFilter ref="A1:N1">
    <sortState ref="A2:N121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2020-02-17T08:17:05Z</dcterms:created>
  <dcterms:modified xsi:type="dcterms:W3CDTF">2020-02-17T11:12:20Z</dcterms:modified>
</cp:coreProperties>
</file>